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\\fileshareocw\BusEcoInsight\2. Business &amp; Economic Analysis\Business &amp; Economic Analysis US\46_Monthly Economic Outlook (MEO)\"/>
    </mc:Choice>
  </mc:AlternateContent>
  <xr:revisionPtr revIDLastSave="0" documentId="13_ncr:1_{13C999B5-0D15-4C80-A5B2-C31B1EF68D71}" xr6:coauthVersionLast="47" xr6:coauthVersionMax="47" xr10:uidLastSave="{00000000-0000-0000-0000-000000000000}"/>
  <bookViews>
    <workbookView xWindow="-120" yWindow="-120" windowWidth="29040" windowHeight="15720" xr2:uid="{3D93F2D5-6DC3-4033-881C-E65F845F21BD}"/>
  </bookViews>
  <sheets>
    <sheet name="Accessible Forecast Table" sheetId="1" r:id="rId1"/>
  </sheets>
  <externalReferences>
    <externalReference r:id="rId2"/>
  </externalReferences>
  <definedNames>
    <definedName name="bb_RjY3ODg5QzdCNEJENEJCQj" hidden="1">#REF!</definedName>
    <definedName name="ColumnTitle_7873d56afebf4d37803e3168328cc748" localSheetId="0">'Accessible Forecast Table'!$I$3</definedName>
    <definedName name="TitleRegion1.A1.M20.1" localSheetId="0">'Accessible Forecast Table'!$A$1:$A$2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9" i="1" l="1"/>
</calcChain>
</file>

<file path=xl/sharedStrings.xml><?xml version="1.0" encoding="utf-8"?>
<sst xmlns="http://schemas.openxmlformats.org/spreadsheetml/2006/main" count="67" uniqueCount="54">
  <si>
    <t>Visa Monthly Economic Outlook Forecast Table</t>
  </si>
  <si>
    <t>Q1</t>
  </si>
  <si>
    <t>Q2</t>
  </si>
  <si>
    <t>Q3</t>
  </si>
  <si>
    <t>Q4</t>
  </si>
  <si>
    <t>Gross Domestic Product (CAGR)</t>
  </si>
  <si>
    <t xml:space="preserve">  Personal Consumption</t>
  </si>
  <si>
    <t xml:space="preserve">  Business Fixed Investment</t>
  </si>
  <si>
    <t xml:space="preserve">       Equipment</t>
  </si>
  <si>
    <t xml:space="preserve">       Intellectual Property Products</t>
  </si>
  <si>
    <t xml:space="preserve">       Structures</t>
  </si>
  <si>
    <t xml:space="preserve">  Residential Construction</t>
  </si>
  <si>
    <t xml:space="preserve">  Government Purchases</t>
  </si>
  <si>
    <t xml:space="preserve">  Exports</t>
  </si>
  <si>
    <t xml:space="preserve">  Imports</t>
  </si>
  <si>
    <t xml:space="preserve">  Net Exports</t>
  </si>
  <si>
    <t xml:space="preserve">       Contribution to Growth (%)</t>
  </si>
  <si>
    <t xml:space="preserve">  Inventory Change</t>
  </si>
  <si>
    <t>Nominal GDP (CAGR)</t>
  </si>
  <si>
    <t>Real Final Sales to Domestic Purchasers (CAGR)</t>
  </si>
  <si>
    <t>Nominal Personal Consumption (Yr/Yr % Chg.)</t>
  </si>
  <si>
    <t>Real Personal Consumption (Yr/Yr % Chg.)</t>
  </si>
  <si>
    <t>Retail Sales (Yr/Yr % Chg.)</t>
  </si>
  <si>
    <t>Retail Sales Ex-Autos (Yr/Yr % Chg.)</t>
  </si>
  <si>
    <t>Consumer Confidence</t>
  </si>
  <si>
    <t>Light Vehicle Sales (Mil. Units, SAAR)</t>
  </si>
  <si>
    <t>PCE Deflator (Yr/Yr % Chg.)</t>
  </si>
  <si>
    <t>Core PCE Deflator (Yr/Yr % Chg.)</t>
  </si>
  <si>
    <t>Consumer Price Index (Yr/Yr % Chg.)</t>
  </si>
  <si>
    <t>Core Consumer Price Index (Yr/Yr % Chg.)</t>
  </si>
  <si>
    <t>Brent Crude Spot Price ($)</t>
  </si>
  <si>
    <t>Nominal Personal Income (Yr/Yr % Chg.)</t>
  </si>
  <si>
    <t>Nominal Disposable Income (Yr/Yr % Chg.)</t>
  </si>
  <si>
    <t>Real Disposable Income (Yr/Yr % Chg.)</t>
  </si>
  <si>
    <t>Nonfarm Payroll (1,000s, Average)</t>
  </si>
  <si>
    <t>Unemployment Rate (%)</t>
  </si>
  <si>
    <t>Housing Starts (Annualized, Millions)</t>
  </si>
  <si>
    <t>Existing Home Sales (Annualized, Millions)</t>
  </si>
  <si>
    <t>Corporate Profits Before Taxes (Yr/Yr % Chg.)</t>
  </si>
  <si>
    <t>Corporate Profits After Taxes (Yr/Yr % Chg.)</t>
  </si>
  <si>
    <t>Federal Budget Balance (Bil. of $, Fiscal Years)</t>
  </si>
  <si>
    <t>Fed. Reserve Trade Weighted Dollar Index</t>
  </si>
  <si>
    <t>Federal Funds Rate (Upper Bound)</t>
  </si>
  <si>
    <t>Prime Rate</t>
  </si>
  <si>
    <t>3-Month T-Bill Rate</t>
  </si>
  <si>
    <t>2-Year Treasury Note</t>
  </si>
  <si>
    <t>10-Year Treasury Yield</t>
  </si>
  <si>
    <t>30-Year Fixed Mortgage Rate</t>
  </si>
  <si>
    <t>3M/10Y Spread</t>
  </si>
  <si>
    <t>2Y/10Y Spread</t>
  </si>
  <si>
    <t xml:space="preserve">Interest rates presented are end of quarter rates
Note: Annual numbers represent year-over-year percent changes and annual averages
</t>
  </si>
  <si>
    <t>*Shaded cells are forecast values</t>
  </si>
  <si>
    <r>
      <rPr>
        <sz val="12"/>
        <color theme="1"/>
        <rFont val="Visa Dialect Regular"/>
      </rPr>
      <t>To receive the complete U.S. Monthly Economic Outlook report, please subscribe here:</t>
    </r>
    <r>
      <rPr>
        <u/>
        <sz val="12"/>
        <color theme="10"/>
        <rFont val="Visa Dialect Regular"/>
      </rPr>
      <t xml:space="preserve"> https://globalclient.visa.com/visaeconomicnews</t>
    </r>
  </si>
  <si>
    <t>End of Worksheet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</si>
</sst>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7" x14ac:knownFonts="1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2"/>
      <name val="Visa Dialect Semibold"/>
    </font>
    <font>
      <b/>
      <sz val="12"/>
      <color theme="1"/>
      <name val="Visa Dialect Semibold"/>
    </font>
    <font>
      <sz val="12"/>
      <name val="Visa Dialect Regular"/>
    </font>
    <font>
      <u/>
      <sz val="12"/>
      <color theme="10"/>
      <name val="Visa Dialect Regular"/>
    </font>
    <font>
      <sz val="12"/>
      <color theme="1"/>
      <name val="Visa Dialect Regula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8EA2DB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7">
    <xf numFmtId="0" fontId="0" fillId="0" borderId="0" xfId="0"/>
    <xf numFmtId="0" fontId="3" fillId="2" borderId="5" xfId="0" applyFont="1" applyFill="1" applyBorder="1" applyAlignment="1">
      <alignment horizontal="center"/>
    </xf>
    <xf numFmtId="0" fontId="4" fillId="2" borderId="5" xfId="0" applyFont="1" applyFill="1" applyBorder="1" applyAlignment="1">
      <alignment vertical="center"/>
    </xf>
    <xf numFmtId="164" fontId="4" fillId="2" borderId="5" xfId="0" applyNumberFormat="1" applyFont="1" applyFill="1" applyBorder="1" applyAlignment="1">
      <alignment horizontal="right" indent="1"/>
    </xf>
    <xf numFmtId="164" fontId="4" fillId="3" borderId="5" xfId="0" applyNumberFormat="1" applyFont="1" applyFill="1" applyBorder="1" applyAlignment="1">
      <alignment horizontal="right" indent="1"/>
    </xf>
    <xf numFmtId="165" fontId="4" fillId="2" borderId="5" xfId="0" applyNumberFormat="1" applyFont="1" applyFill="1" applyBorder="1" applyAlignment="1">
      <alignment horizontal="right" indent="1"/>
    </xf>
    <xf numFmtId="165" fontId="4" fillId="3" borderId="5" xfId="0" applyNumberFormat="1" applyFont="1" applyFill="1" applyBorder="1" applyAlignment="1">
      <alignment horizontal="right" indent="1"/>
    </xf>
    <xf numFmtId="2" fontId="4" fillId="2" borderId="5" xfId="0" applyNumberFormat="1" applyFont="1" applyFill="1" applyBorder="1" applyAlignment="1">
      <alignment horizontal="right" indent="1"/>
    </xf>
    <xf numFmtId="2" fontId="4" fillId="3" borderId="5" xfId="0" applyNumberFormat="1" applyFont="1" applyFill="1" applyBorder="1" applyAlignment="1">
      <alignment horizontal="right" indent="1"/>
    </xf>
    <xf numFmtId="1" fontId="4" fillId="2" borderId="5" xfId="0" applyNumberFormat="1" applyFont="1" applyFill="1" applyBorder="1" applyAlignment="1">
      <alignment horizontal="right" indent="1"/>
    </xf>
    <xf numFmtId="1" fontId="4" fillId="3" borderId="5" xfId="0" applyNumberFormat="1" applyFont="1" applyFill="1" applyBorder="1" applyAlignment="1">
      <alignment horizontal="right" indent="1"/>
    </xf>
    <xf numFmtId="3" fontId="4" fillId="2" borderId="5" xfId="0" applyNumberFormat="1" applyFont="1" applyFill="1" applyBorder="1" applyAlignment="1">
      <alignment horizontal="right" indent="1"/>
    </xf>
    <xf numFmtId="3" fontId="4" fillId="3" borderId="5" xfId="0" applyNumberFormat="1" applyFont="1" applyFill="1" applyBorder="1" applyAlignment="1">
      <alignment horizontal="right" indent="1"/>
    </xf>
    <xf numFmtId="164" fontId="4" fillId="0" borderId="5" xfId="0" applyNumberFormat="1" applyFont="1" applyBorder="1" applyAlignment="1">
      <alignment horizontal="right" indent="1"/>
    </xf>
    <xf numFmtId="165" fontId="4" fillId="0" borderId="5" xfId="0" applyNumberFormat="1" applyFont="1" applyBorder="1" applyAlignment="1">
      <alignment horizontal="right" indent="1"/>
    </xf>
    <xf numFmtId="2" fontId="4" fillId="0" borderId="5" xfId="0" applyNumberFormat="1" applyFont="1" applyBorder="1" applyAlignment="1">
      <alignment horizontal="right" indent="1"/>
    </xf>
    <xf numFmtId="1" fontId="4" fillId="0" borderId="5" xfId="0" applyNumberFormat="1" applyFont="1" applyBorder="1" applyAlignment="1">
      <alignment horizontal="right" indent="1"/>
    </xf>
    <xf numFmtId="3" fontId="4" fillId="0" borderId="5" xfId="0" applyNumberFormat="1" applyFont="1" applyBorder="1" applyAlignment="1">
      <alignment horizontal="right" indent="1"/>
    </xf>
    <xf numFmtId="0" fontId="5" fillId="2" borderId="5" xfId="1" applyFont="1" applyFill="1" applyBorder="1" applyAlignment="1">
      <alignment horizontal="center" wrapText="1"/>
    </xf>
    <xf numFmtId="0" fontId="0" fillId="0" borderId="8" xfId="0" applyBorder="1" applyAlignment="1">
      <alignment horizont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top" wrapText="1"/>
    </xf>
    <xf numFmtId="0" fontId="4" fillId="2" borderId="3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horizontal="center" vertical="top" wrapText="1"/>
    </xf>
    <xf numFmtId="0" fontId="4" fillId="3" borderId="2" xfId="0" applyFont="1" applyFill="1" applyBorder="1" applyAlignment="1">
      <alignment horizontal="center" vertical="top" wrapText="1"/>
    </xf>
    <xf numFmtId="0" fontId="4" fillId="3" borderId="3" xfId="0" applyFont="1" applyFill="1" applyBorder="1" applyAlignment="1">
      <alignment horizontal="center" vertical="top" wrapText="1"/>
    </xf>
    <xf numFmtId="0" fontId="4" fillId="3" borderId="4" xfId="0" applyFont="1" applyFill="1" applyBorder="1" applyAlignment="1">
      <alignment horizontal="center" vertical="top" wrapText="1"/>
    </xf>
    <xf numFmtId="0" fontId="2" fillId="2" borderId="1" xfId="0" applyFont="1" applyFill="1" applyBorder="1" applyAlignment="1" applyProtection="1">
      <alignment vertical="center"/>
      <protection locked="0"/>
    </xf>
    <xf numFmtId="0" fontId="2" fillId="2" borderId="7" xfId="0" applyFont="1" applyFill="1" applyBorder="1" applyAlignment="1" applyProtection="1">
      <alignment vertical="center"/>
      <protection locked="0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45_US%20Economic%20Forecast/Forecast%20Output.xlsm" TargetMode="External"/><Relationship Id="rId2" Type="http://schemas.openxmlformats.org/officeDocument/2006/relationships/externalLinkPath" Target="file:///\\fileshareocw\BusEcoInsight\2.%20Business%20&amp;%20Economic%20Analysis\Business%20&amp;%20Economic%20Analysis%20US\45_US%20Economic%20Forecast\Forecast%20Output.xlsm" TargetMode="External"/><Relationship Id="rId1" Type="http://schemas.openxmlformats.org/officeDocument/2006/relationships/externalLinkPath" Target="/2.%20Business%20&amp;%20Economic%20Analysis/Business%20&amp;%20Economic%20Analysis%20US/45_US%20Economic%20Forecast/Forecast%20Output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Main"/>
      <sheetName val="Forecast Output"/>
      <sheetName val="Forecast Deltas"/>
      <sheetName val="Accessible Forecast Table"/>
      <sheetName val="Forecast Output (T-1)"/>
      <sheetName val="Mini Forecast Table"/>
      <sheetName val="Accessible Mini Forecast Table"/>
      <sheetName val="Forecast Output (Internal Only)"/>
    </sheetNames>
    <sheetDataSet>
      <sheetData sheetId="0" refreshError="1"/>
      <sheetData sheetId="1">
        <row r="54">
          <cell r="A54" t="str">
            <v>Forecast as of: June 5, 2026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globalclient.visa.com/visaeconomicnews" TargetMode="External"/><Relationship Id="rId2" Type="http://schemas.openxmlformats.org/officeDocument/2006/relationships/hyperlink" Target="https://globalclient.visa.com/visaeconomicnews" TargetMode="External"/><Relationship Id="rId1" Type="http://schemas.openxmlformats.org/officeDocument/2006/relationships/hyperlink" Target="https://globalclient.visa.com/visaeconomicnews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681F96-7D8B-4F21-9183-5697505C67C8}">
  <sheetPr codeName="Sheet8"/>
  <dimension ref="A1:U53"/>
  <sheetViews>
    <sheetView tabSelected="1" zoomScale="70" zoomScaleNormal="70" workbookViewId="0">
      <selection activeCell="B3" sqref="B3:U48"/>
    </sheetView>
  </sheetViews>
  <sheetFormatPr defaultRowHeight="15" x14ac:dyDescent="0.25"/>
  <cols>
    <col min="1" max="1" width="61.140625" customWidth="1"/>
    <col min="2" max="21" width="13.28515625" customWidth="1"/>
  </cols>
  <sheetData>
    <row r="1" spans="1:21" ht="21" x14ac:dyDescent="0.25">
      <c r="A1" s="32" t="s">
        <v>0</v>
      </c>
      <c r="B1" s="34">
        <v>2024</v>
      </c>
      <c r="C1" s="35"/>
      <c r="D1" s="35"/>
      <c r="E1" s="36"/>
      <c r="F1" s="22">
        <v>2025</v>
      </c>
      <c r="G1" s="22"/>
      <c r="H1" s="22"/>
      <c r="I1" s="22"/>
      <c r="J1" s="22">
        <v>2026</v>
      </c>
      <c r="K1" s="22"/>
      <c r="L1" s="22"/>
      <c r="M1" s="22"/>
      <c r="N1" s="22">
        <v>2027</v>
      </c>
      <c r="O1" s="22"/>
      <c r="P1" s="22"/>
      <c r="Q1" s="22"/>
      <c r="R1" s="20">
        <v>2024</v>
      </c>
      <c r="S1" s="20">
        <v>2025</v>
      </c>
      <c r="T1" s="22">
        <v>2026</v>
      </c>
      <c r="U1" s="22">
        <v>2027</v>
      </c>
    </row>
    <row r="2" spans="1:21" ht="21" x14ac:dyDescent="0.45">
      <c r="A2" s="33"/>
      <c r="B2" s="1" t="s">
        <v>1</v>
      </c>
      <c r="C2" s="1" t="s">
        <v>2</v>
      </c>
      <c r="D2" s="1" t="s">
        <v>3</v>
      </c>
      <c r="E2" s="1" t="s">
        <v>4</v>
      </c>
      <c r="F2" s="1" t="s">
        <v>1</v>
      </c>
      <c r="G2" s="1" t="s">
        <v>2</v>
      </c>
      <c r="H2" s="1" t="s">
        <v>3</v>
      </c>
      <c r="I2" s="1" t="s">
        <v>4</v>
      </c>
      <c r="J2" s="1" t="s">
        <v>1</v>
      </c>
      <c r="K2" s="1" t="s">
        <v>2</v>
      </c>
      <c r="L2" s="1" t="s">
        <v>3</v>
      </c>
      <c r="M2" s="1" t="s">
        <v>4</v>
      </c>
      <c r="N2" s="1" t="s">
        <v>1</v>
      </c>
      <c r="O2" s="1" t="s">
        <v>2</v>
      </c>
      <c r="P2" s="1" t="s">
        <v>3</v>
      </c>
      <c r="Q2" s="1" t="s">
        <v>4</v>
      </c>
      <c r="R2" s="21"/>
      <c r="S2" s="21"/>
      <c r="T2" s="22"/>
      <c r="U2" s="22"/>
    </row>
    <row r="3" spans="1:21" ht="21" x14ac:dyDescent="0.45">
      <c r="A3" s="2" t="s">
        <v>5</v>
      </c>
      <c r="B3" s="3">
        <v>0.8</v>
      </c>
      <c r="C3" s="3">
        <v>3.6</v>
      </c>
      <c r="D3" s="3">
        <v>3.3</v>
      </c>
      <c r="E3" s="3">
        <v>1.9</v>
      </c>
      <c r="F3" s="13">
        <v>-0.6</v>
      </c>
      <c r="G3" s="13">
        <v>3.8</v>
      </c>
      <c r="H3" s="13">
        <v>4.4000000000000004</v>
      </c>
      <c r="I3" s="13">
        <v>0.5</v>
      </c>
      <c r="J3" s="13">
        <v>1.6</v>
      </c>
      <c r="K3" s="4">
        <v>2.4648496512857498</v>
      </c>
      <c r="L3" s="4">
        <v>2.071756878594555</v>
      </c>
      <c r="M3" s="4">
        <v>2.1910239278101651</v>
      </c>
      <c r="N3" s="4">
        <v>2.1913550145707728</v>
      </c>
      <c r="O3" s="4">
        <v>2.2046020551628187</v>
      </c>
      <c r="P3" s="4">
        <v>2.1902191666205661</v>
      </c>
      <c r="Q3" s="4">
        <v>2.1763536490061242</v>
      </c>
      <c r="R3" s="3">
        <v>2.7931871846460066</v>
      </c>
      <c r="S3" s="13">
        <v>2.1063376260688882</v>
      </c>
      <c r="T3" s="4">
        <v>2.1317979105386131</v>
      </c>
      <c r="U3" s="4">
        <v>2.1947472657491085</v>
      </c>
    </row>
    <row r="4" spans="1:21" ht="21" x14ac:dyDescent="0.45">
      <c r="A4" s="2" t="s">
        <v>6</v>
      </c>
      <c r="B4" s="3">
        <v>1.7</v>
      </c>
      <c r="C4" s="3">
        <v>3.9</v>
      </c>
      <c r="D4" s="3">
        <v>4</v>
      </c>
      <c r="E4" s="3">
        <v>3.9</v>
      </c>
      <c r="F4" s="13">
        <v>0.6</v>
      </c>
      <c r="G4" s="13">
        <v>2.5</v>
      </c>
      <c r="H4" s="13">
        <v>3.5</v>
      </c>
      <c r="I4" s="13">
        <v>1.9</v>
      </c>
      <c r="J4" s="13">
        <v>1.4</v>
      </c>
      <c r="K4" s="4">
        <v>1.9</v>
      </c>
      <c r="L4" s="4">
        <v>1.8</v>
      </c>
      <c r="M4" s="4">
        <v>2.2000000000000002</v>
      </c>
      <c r="N4" s="4">
        <v>2.1</v>
      </c>
      <c r="O4" s="4">
        <v>2.1</v>
      </c>
      <c r="P4" s="4">
        <v>2</v>
      </c>
      <c r="Q4" s="4">
        <v>1.9</v>
      </c>
      <c r="R4" s="3">
        <v>2.9481214023187041</v>
      </c>
      <c r="S4" s="13">
        <v>2.6238866678665929</v>
      </c>
      <c r="T4" s="4">
        <v>2.0134290127250098</v>
      </c>
      <c r="U4" s="4">
        <v>2.0437448419049931</v>
      </c>
    </row>
    <row r="5" spans="1:21" ht="21" x14ac:dyDescent="0.45">
      <c r="A5" s="2" t="s">
        <v>7</v>
      </c>
      <c r="B5" s="3">
        <v>1.5</v>
      </c>
      <c r="C5" s="3">
        <v>2.5</v>
      </c>
      <c r="D5" s="3">
        <v>3.5</v>
      </c>
      <c r="E5" s="3">
        <v>-3.7</v>
      </c>
      <c r="F5" s="13">
        <v>9.5</v>
      </c>
      <c r="G5" s="13">
        <v>7.3</v>
      </c>
      <c r="H5" s="13">
        <v>3.2</v>
      </c>
      <c r="I5" s="13">
        <v>2.4</v>
      </c>
      <c r="J5" s="13">
        <v>10.1</v>
      </c>
      <c r="K5" s="4">
        <v>10.560461820635858</v>
      </c>
      <c r="L5" s="4">
        <v>5.8005161130235683</v>
      </c>
      <c r="M5" s="4">
        <v>5.1304791220264212</v>
      </c>
      <c r="N5" s="4">
        <v>4.6157710949827679</v>
      </c>
      <c r="O5" s="4">
        <v>4.2046453788025628</v>
      </c>
      <c r="P5" s="4">
        <v>3.9463500517067374</v>
      </c>
      <c r="Q5" s="4">
        <v>3.8276918634431611</v>
      </c>
      <c r="R5" s="3">
        <v>2.932992259660594</v>
      </c>
      <c r="S5" s="13">
        <v>4.0972151966361947</v>
      </c>
      <c r="T5" s="4">
        <v>6.8107886625478953</v>
      </c>
      <c r="U5" s="4">
        <v>4.9977504674733719</v>
      </c>
    </row>
    <row r="6" spans="1:21" ht="21" x14ac:dyDescent="0.45">
      <c r="A6" s="2" t="s">
        <v>8</v>
      </c>
      <c r="B6" s="3">
        <v>0.5</v>
      </c>
      <c r="C6" s="3">
        <v>8.9</v>
      </c>
      <c r="D6" s="3">
        <v>8.1999999999999993</v>
      </c>
      <c r="E6" s="3">
        <v>-4.3</v>
      </c>
      <c r="F6" s="13">
        <v>21.4</v>
      </c>
      <c r="G6" s="13">
        <v>8.5</v>
      </c>
      <c r="H6" s="13">
        <v>5.2</v>
      </c>
      <c r="I6" s="13">
        <v>4.3</v>
      </c>
      <c r="J6" s="13">
        <v>17.2</v>
      </c>
      <c r="K6" s="4">
        <v>16.100000000000001</v>
      </c>
      <c r="L6" s="4">
        <v>7.5</v>
      </c>
      <c r="M6" s="4">
        <v>5.4</v>
      </c>
      <c r="N6" s="4">
        <v>5</v>
      </c>
      <c r="O6" s="4">
        <v>4.4000000000000004</v>
      </c>
      <c r="P6" s="4">
        <v>4.3</v>
      </c>
      <c r="Q6" s="4">
        <v>4.0999999999999996</v>
      </c>
      <c r="R6" s="3">
        <v>3.511255686643433</v>
      </c>
      <c r="S6" s="13">
        <v>8.3029687376988903</v>
      </c>
      <c r="T6" s="4">
        <v>10.463127658405135</v>
      </c>
      <c r="U6" s="4">
        <v>5.7612569968989114</v>
      </c>
    </row>
    <row r="7" spans="1:21" ht="21" x14ac:dyDescent="0.45">
      <c r="A7" s="2" t="s">
        <v>9</v>
      </c>
      <c r="B7" s="3">
        <v>6.7</v>
      </c>
      <c r="C7" s="3">
        <v>0.7</v>
      </c>
      <c r="D7" s="3">
        <v>2.6</v>
      </c>
      <c r="E7" s="3">
        <v>-0.6</v>
      </c>
      <c r="F7" s="13">
        <v>6.5</v>
      </c>
      <c r="G7" s="13">
        <v>15</v>
      </c>
      <c r="H7" s="13">
        <v>5.6</v>
      </c>
      <c r="I7" s="13">
        <v>5.4</v>
      </c>
      <c r="J7" s="13">
        <v>11.6</v>
      </c>
      <c r="K7" s="4">
        <v>7.9</v>
      </c>
      <c r="L7" s="4">
        <v>7.7</v>
      </c>
      <c r="M7" s="4">
        <v>7.5</v>
      </c>
      <c r="N7" s="4">
        <v>6.3</v>
      </c>
      <c r="O7" s="4">
        <v>5.7</v>
      </c>
      <c r="P7" s="4">
        <v>4.8</v>
      </c>
      <c r="Q7" s="4">
        <v>4.5999999999999996</v>
      </c>
      <c r="R7" s="3">
        <v>3.4964238667786862</v>
      </c>
      <c r="S7" s="13">
        <v>5.6413491575417307</v>
      </c>
      <c r="T7" s="4">
        <v>8.420127232955732</v>
      </c>
      <c r="U7" s="4">
        <v>6.3752085196917108</v>
      </c>
    </row>
    <row r="8" spans="1:21" ht="21" x14ac:dyDescent="0.45">
      <c r="A8" s="2" t="s">
        <v>10</v>
      </c>
      <c r="B8" s="3">
        <v>-5</v>
      </c>
      <c r="C8" s="3">
        <v>-3.9</v>
      </c>
      <c r="D8" s="3">
        <v>-2.2000000000000002</v>
      </c>
      <c r="E8" s="3">
        <v>-8.1</v>
      </c>
      <c r="F8" s="13">
        <v>-3.1</v>
      </c>
      <c r="G8" s="13">
        <v>-7.5</v>
      </c>
      <c r="H8" s="13">
        <v>-5</v>
      </c>
      <c r="I8" s="13">
        <v>-6.5</v>
      </c>
      <c r="J8" s="13">
        <v>-5.4</v>
      </c>
      <c r="K8" s="4">
        <v>-5.2</v>
      </c>
      <c r="L8" s="4">
        <v>-3.3</v>
      </c>
      <c r="M8" s="4">
        <v>-2</v>
      </c>
      <c r="N8" s="4">
        <v>-1.1000000000000001</v>
      </c>
      <c r="O8" s="4">
        <v>-0.6</v>
      </c>
      <c r="P8" s="4">
        <v>0.5</v>
      </c>
      <c r="Q8" s="4">
        <v>0.8</v>
      </c>
      <c r="R8" s="3">
        <v>1.1110633558163663</v>
      </c>
      <c r="S8" s="13">
        <v>-5.2612372846797983</v>
      </c>
      <c r="T8" s="4">
        <v>-5.1992991523755583</v>
      </c>
      <c r="U8" s="4">
        <v>-1.4043605751081656</v>
      </c>
    </row>
    <row r="9" spans="1:21" ht="21" x14ac:dyDescent="0.45">
      <c r="A9" s="2" t="s">
        <v>11</v>
      </c>
      <c r="B9" s="3">
        <v>8.1999999999999993</v>
      </c>
      <c r="C9" s="3">
        <v>-2</v>
      </c>
      <c r="D9" s="3">
        <v>-4.8</v>
      </c>
      <c r="E9" s="3">
        <v>4.3</v>
      </c>
      <c r="F9" s="13">
        <v>-1</v>
      </c>
      <c r="G9" s="13">
        <v>-5.0999999999999996</v>
      </c>
      <c r="H9" s="13">
        <v>-7.1</v>
      </c>
      <c r="I9" s="13">
        <v>-1.7</v>
      </c>
      <c r="J9" s="13">
        <v>-6.2</v>
      </c>
      <c r="K9" s="4">
        <v>-5.0999999999999996</v>
      </c>
      <c r="L9" s="4">
        <v>-3.8</v>
      </c>
      <c r="M9" s="4">
        <v>-1</v>
      </c>
      <c r="N9" s="4">
        <v>-0.4</v>
      </c>
      <c r="O9" s="4">
        <v>0.2</v>
      </c>
      <c r="P9" s="4">
        <v>0.6</v>
      </c>
      <c r="Q9" s="4">
        <v>0.9</v>
      </c>
      <c r="R9" s="3">
        <v>3.1671588702703701</v>
      </c>
      <c r="S9" s="13">
        <v>-2.1806695922765962</v>
      </c>
      <c r="T9" s="4">
        <v>-4.6074532315542482</v>
      </c>
      <c r="U9" s="4">
        <v>-0.93226526057254011</v>
      </c>
    </row>
    <row r="10" spans="1:21" ht="21" x14ac:dyDescent="0.45">
      <c r="A10" s="2" t="s">
        <v>12</v>
      </c>
      <c r="B10" s="3">
        <v>2.2999999999999998</v>
      </c>
      <c r="C10" s="3">
        <v>3.3</v>
      </c>
      <c r="D10" s="3">
        <v>5.4</v>
      </c>
      <c r="E10" s="3">
        <v>3.3</v>
      </c>
      <c r="F10" s="13">
        <v>-1</v>
      </c>
      <c r="G10" s="13">
        <v>-0.1</v>
      </c>
      <c r="H10" s="13">
        <v>2.2000000000000002</v>
      </c>
      <c r="I10" s="13">
        <v>-5.6</v>
      </c>
      <c r="J10" s="13">
        <v>4.4000000000000004</v>
      </c>
      <c r="K10" s="4">
        <v>1.336953229110116</v>
      </c>
      <c r="L10" s="4">
        <v>1.000742699634305</v>
      </c>
      <c r="M10" s="4">
        <v>1.050696178896704</v>
      </c>
      <c r="N10" s="4">
        <v>1.1254291678796768</v>
      </c>
      <c r="O10" s="4">
        <v>1.1744783737536846</v>
      </c>
      <c r="P10" s="4">
        <v>1.2489337795389854</v>
      </c>
      <c r="Q10" s="4">
        <v>1.2977757412908852</v>
      </c>
      <c r="R10" s="3">
        <v>3.8054691548917718</v>
      </c>
      <c r="S10" s="13">
        <v>1.1259601324023816</v>
      </c>
      <c r="T10" s="4">
        <v>0.68489898280568173</v>
      </c>
      <c r="U10" s="4">
        <v>1.1445224296881218</v>
      </c>
    </row>
    <row r="11" spans="1:21" ht="21" x14ac:dyDescent="0.45">
      <c r="A11" s="2" t="s">
        <v>13</v>
      </c>
      <c r="B11" s="3">
        <v>4.5999999999999996</v>
      </c>
      <c r="C11" s="3">
        <v>0.7</v>
      </c>
      <c r="D11" s="3">
        <v>8.9</v>
      </c>
      <c r="E11" s="3">
        <v>-0.9</v>
      </c>
      <c r="F11" s="13">
        <v>0.2</v>
      </c>
      <c r="G11" s="13">
        <v>-1.8</v>
      </c>
      <c r="H11" s="13">
        <v>9.6</v>
      </c>
      <c r="I11" s="13">
        <v>-3.2</v>
      </c>
      <c r="J11" s="13">
        <v>13.1</v>
      </c>
      <c r="K11" s="4">
        <v>4.2</v>
      </c>
      <c r="L11" s="4">
        <v>3.2</v>
      </c>
      <c r="M11" s="4">
        <v>2.8</v>
      </c>
      <c r="N11" s="4">
        <v>3</v>
      </c>
      <c r="O11" s="4">
        <v>3.3</v>
      </c>
      <c r="P11" s="4">
        <v>3.2</v>
      </c>
      <c r="Q11" s="4">
        <v>3.4</v>
      </c>
      <c r="R11" s="3">
        <v>3.6425042854004053</v>
      </c>
      <c r="S11" s="13">
        <v>1.5942449829325689</v>
      </c>
      <c r="T11" s="4">
        <v>4.9598566410760103</v>
      </c>
      <c r="U11" s="4">
        <v>3.167977795789878</v>
      </c>
    </row>
    <row r="12" spans="1:21" ht="21" x14ac:dyDescent="0.45">
      <c r="A12" s="2" t="s">
        <v>14</v>
      </c>
      <c r="B12" s="3">
        <v>6.9</v>
      </c>
      <c r="C12" s="3">
        <v>8.4</v>
      </c>
      <c r="D12" s="3">
        <v>10.1</v>
      </c>
      <c r="E12" s="3">
        <v>-0.2</v>
      </c>
      <c r="F12" s="13">
        <v>38</v>
      </c>
      <c r="G12" s="13">
        <v>-29.3</v>
      </c>
      <c r="H12" s="13">
        <v>-4.4000000000000004</v>
      </c>
      <c r="I12" s="13">
        <v>-1</v>
      </c>
      <c r="J12" s="13">
        <v>21.1</v>
      </c>
      <c r="K12" s="4">
        <v>12.6</v>
      </c>
      <c r="L12" s="4">
        <v>5</v>
      </c>
      <c r="M12" s="4">
        <v>4.4000000000000004</v>
      </c>
      <c r="N12" s="4">
        <v>3.4</v>
      </c>
      <c r="O12" s="4">
        <v>3.3</v>
      </c>
      <c r="P12" s="4">
        <v>2.8</v>
      </c>
      <c r="Q12" s="4">
        <v>2.6</v>
      </c>
      <c r="R12" s="3">
        <v>5.7691783397676222</v>
      </c>
      <c r="S12" s="13">
        <v>2.7315521540006271</v>
      </c>
      <c r="T12" s="4">
        <v>5.043975917871113</v>
      </c>
      <c r="U12" s="4">
        <v>4.1780004062462739</v>
      </c>
    </row>
    <row r="13" spans="1:21" ht="21" x14ac:dyDescent="0.45">
      <c r="A13" s="2" t="s">
        <v>15</v>
      </c>
      <c r="B13" s="5">
        <v>-964.14</v>
      </c>
      <c r="C13" s="5">
        <v>-1032.2460000000001</v>
      </c>
      <c r="D13" s="5">
        <v>-1064.895</v>
      </c>
      <c r="E13" s="5">
        <v>-1068.9939999999999</v>
      </c>
      <c r="F13" s="14">
        <v>-1380.7180000000001</v>
      </c>
      <c r="G13" s="14">
        <v>-1058.037</v>
      </c>
      <c r="H13" s="14">
        <v>-955.49199999999996</v>
      </c>
      <c r="I13" s="14">
        <v>-968.65800000000002</v>
      </c>
      <c r="J13" s="14">
        <v>-1063.771</v>
      </c>
      <c r="K13" s="6">
        <v>-1150.5938948723897</v>
      </c>
      <c r="L13" s="6">
        <v>-1176.9382058476176</v>
      </c>
      <c r="M13" s="6">
        <v>-1200.6674531620138</v>
      </c>
      <c r="N13" s="6">
        <v>-1213.5203721352304</v>
      </c>
      <c r="O13" s="6">
        <v>-1223.4103544939812</v>
      </c>
      <c r="P13" s="6">
        <v>-1229.0634346168104</v>
      </c>
      <c r="Q13" s="6">
        <v>-1231.2863511794239</v>
      </c>
      <c r="R13" s="5">
        <v>-1032.5687500000004</v>
      </c>
      <c r="S13" s="14">
        <v>-1090.7260000000001</v>
      </c>
      <c r="T13" s="6">
        <v>-1147.9926384705059</v>
      </c>
      <c r="U13" s="6">
        <v>-1224.3201281063612</v>
      </c>
    </row>
    <row r="14" spans="1:21" ht="21" x14ac:dyDescent="0.45">
      <c r="A14" s="2" t="s">
        <v>16</v>
      </c>
      <c r="B14" s="3">
        <v>-0.42</v>
      </c>
      <c r="C14" s="3">
        <v>-1.04</v>
      </c>
      <c r="D14" s="3">
        <v>-0.41</v>
      </c>
      <c r="E14" s="3">
        <v>-0.06</v>
      </c>
      <c r="F14" s="13">
        <v>-4.68</v>
      </c>
      <c r="G14" s="13">
        <v>4.83</v>
      </c>
      <c r="H14" s="13">
        <v>1.62</v>
      </c>
      <c r="I14" s="13">
        <v>-0.22</v>
      </c>
      <c r="J14" s="13">
        <v>-1.25</v>
      </c>
      <c r="K14" s="4">
        <v>-1.4301674347429127</v>
      </c>
      <c r="L14" s="4">
        <v>-0.43294418092868492</v>
      </c>
      <c r="M14" s="4">
        <v>-0.38803955524376876</v>
      </c>
      <c r="N14" s="4">
        <v>-0.20918598748828066</v>
      </c>
      <c r="O14" s="4">
        <v>-0.16012266847310608</v>
      </c>
      <c r="P14" s="4">
        <v>-9.1051568509226133E-2</v>
      </c>
      <c r="Q14" s="4">
        <v>-3.5617501006834917E-2</v>
      </c>
      <c r="R14" s="3">
        <v>-0.39</v>
      </c>
      <c r="S14" s="13">
        <v>-0.21</v>
      </c>
      <c r="T14" s="4">
        <v>-0.24010723939722478</v>
      </c>
      <c r="U14" s="4">
        <v>-0.3133455744515401</v>
      </c>
    </row>
    <row r="15" spans="1:21" ht="21" x14ac:dyDescent="0.45">
      <c r="A15" s="2" t="s">
        <v>17</v>
      </c>
      <c r="B15" s="3">
        <v>12.412000000000001</v>
      </c>
      <c r="C15" s="3">
        <v>75.070999999999998</v>
      </c>
      <c r="D15" s="3">
        <v>69.426000000000002</v>
      </c>
      <c r="E15" s="3">
        <v>17.053000000000001</v>
      </c>
      <c r="F15" s="13">
        <v>171.96899999999999</v>
      </c>
      <c r="G15" s="13">
        <v>-18.263999999999999</v>
      </c>
      <c r="H15" s="13">
        <v>-23.942</v>
      </c>
      <c r="I15" s="13">
        <v>-15.635999999999999</v>
      </c>
      <c r="J15" s="13">
        <v>-25.66</v>
      </c>
      <c r="K15" s="4">
        <v>12</v>
      </c>
      <c r="L15" s="4">
        <v>30</v>
      </c>
      <c r="M15" s="4">
        <v>36</v>
      </c>
      <c r="N15" s="4">
        <v>38</v>
      </c>
      <c r="O15" s="4">
        <v>40</v>
      </c>
      <c r="P15" s="4">
        <v>42</v>
      </c>
      <c r="Q15" s="4">
        <v>44</v>
      </c>
      <c r="R15" s="3">
        <v>43.490499999999997</v>
      </c>
      <c r="S15" s="13">
        <v>28.531749999999995</v>
      </c>
      <c r="T15" s="4">
        <v>13.085000000000001</v>
      </c>
      <c r="U15" s="4">
        <v>41</v>
      </c>
    </row>
    <row r="16" spans="1:21" ht="21" x14ac:dyDescent="0.45">
      <c r="A16" s="2" t="s">
        <v>16</v>
      </c>
      <c r="B16" s="3">
        <v>-0.83</v>
      </c>
      <c r="C16" s="3">
        <v>1.17</v>
      </c>
      <c r="D16" s="3">
        <v>-0.11</v>
      </c>
      <c r="E16" s="3">
        <v>-0.91</v>
      </c>
      <c r="F16" s="13">
        <v>2.58</v>
      </c>
      <c r="G16" s="13">
        <v>-3.44</v>
      </c>
      <c r="H16" s="13">
        <v>-0.12</v>
      </c>
      <c r="I16" s="13">
        <v>0.14000000000000001</v>
      </c>
      <c r="J16" s="13">
        <v>0.08</v>
      </c>
      <c r="K16" s="4">
        <v>0.62515979297357305</v>
      </c>
      <c r="L16" s="4">
        <v>0.29662407081734177</v>
      </c>
      <c r="M16" s="4">
        <v>9.8296090416982729E-2</v>
      </c>
      <c r="N16" s="4">
        <v>3.2580281525462773E-2</v>
      </c>
      <c r="O16" s="4">
        <v>3.2404177806855117E-2</v>
      </c>
      <c r="P16" s="4">
        <v>3.2227981581578469E-2</v>
      </c>
      <c r="Q16" s="4">
        <v>3.2053871431947378E-2</v>
      </c>
      <c r="R16" s="3">
        <v>0.01</v>
      </c>
      <c r="S16" s="13">
        <v>-0.12</v>
      </c>
      <c r="T16" s="4">
        <v>-6.4765046442694096E-2</v>
      </c>
      <c r="U16" s="4">
        <v>0.11459883919340275</v>
      </c>
    </row>
    <row r="17" spans="1:21" ht="21" x14ac:dyDescent="0.45">
      <c r="A17" s="2" t="s">
        <v>18</v>
      </c>
      <c r="B17" s="3">
        <v>4.048683387268559</v>
      </c>
      <c r="C17" s="3">
        <v>6.2567610885265079</v>
      </c>
      <c r="D17" s="3">
        <v>5.0985500168188036</v>
      </c>
      <c r="E17" s="3">
        <v>4.3176078240632298</v>
      </c>
      <c r="F17" s="13">
        <v>2.9412627446436579</v>
      </c>
      <c r="G17" s="13">
        <v>6.0387104113796664</v>
      </c>
      <c r="H17" s="13">
        <v>8.2791920154416498</v>
      </c>
      <c r="I17" s="13">
        <v>4.2396709705770252</v>
      </c>
      <c r="J17" s="13">
        <v>5.1494636214593825</v>
      </c>
      <c r="K17" s="4">
        <v>7.9367249161025777</v>
      </c>
      <c r="L17" s="4">
        <v>5.4644354750083224</v>
      </c>
      <c r="M17" s="4">
        <v>4.7562025222332993</v>
      </c>
      <c r="N17" s="4">
        <v>4.3725199755159316</v>
      </c>
      <c r="O17" s="4">
        <v>3.8027982714279096</v>
      </c>
      <c r="P17" s="4">
        <v>4.4263775162456609</v>
      </c>
      <c r="Q17" s="4">
        <v>4.5346632190345737</v>
      </c>
      <c r="R17" s="3">
        <v>5.3448927291524617</v>
      </c>
      <c r="S17" s="13">
        <v>4.9972194786487734</v>
      </c>
      <c r="T17" s="4">
        <v>5.950659321459395</v>
      </c>
      <c r="U17" s="4">
        <v>4.7026106110583221</v>
      </c>
    </row>
    <row r="18" spans="1:21" ht="21" x14ac:dyDescent="0.45">
      <c r="A18" s="2" t="s">
        <v>19</v>
      </c>
      <c r="B18" s="3">
        <v>2.0436281245098442</v>
      </c>
      <c r="C18" s="3">
        <v>3.366048111375286</v>
      </c>
      <c r="D18" s="3">
        <v>3.7779636336485511</v>
      </c>
      <c r="E18" s="3">
        <v>2.7703699241487856</v>
      </c>
      <c r="F18" s="13">
        <v>1.4166594891143802</v>
      </c>
      <c r="G18" s="13">
        <v>2.3629322839864075</v>
      </c>
      <c r="H18" s="13">
        <v>2.7893351041162529</v>
      </c>
      <c r="I18" s="13">
        <v>0.55406128955317602</v>
      </c>
      <c r="J18" s="13">
        <v>2.7405509682915108</v>
      </c>
      <c r="K18" s="4">
        <v>4.3062495434543324</v>
      </c>
      <c r="L18" s="4">
        <v>2.1115413272847938</v>
      </c>
      <c r="M18" s="4">
        <v>2.3738579436313856</v>
      </c>
      <c r="N18" s="4">
        <v>2.2628474317539116</v>
      </c>
      <c r="O18" s="4">
        <v>2.2276053275037455</v>
      </c>
      <c r="P18" s="4">
        <v>2.1468833532055198</v>
      </c>
      <c r="Q18" s="4">
        <v>2.0802974993674672</v>
      </c>
      <c r="R18" s="3">
        <v>3.0970714083357054</v>
      </c>
      <c r="S18" s="13">
        <v>2.3759679065860295</v>
      </c>
      <c r="T18" s="4">
        <v>2.5000231461972611</v>
      </c>
      <c r="U18" s="4">
        <v>2.3572666203238946</v>
      </c>
    </row>
    <row r="19" spans="1:21" ht="21" x14ac:dyDescent="0.45">
      <c r="A19" s="2" t="s">
        <v>20</v>
      </c>
      <c r="B19" s="3">
        <v>5.175570433858323</v>
      </c>
      <c r="C19" s="3">
        <v>5.6863944867868055</v>
      </c>
      <c r="D19" s="3">
        <v>5.6480254456211076</v>
      </c>
      <c r="E19" s="3">
        <v>6.0482374729418531</v>
      </c>
      <c r="F19" s="13">
        <v>5.7146651221153366</v>
      </c>
      <c r="G19" s="13">
        <v>5.2329830599602722</v>
      </c>
      <c r="H19" s="13">
        <v>5.3829071875958867</v>
      </c>
      <c r="I19" s="13">
        <v>4.972952085793847</v>
      </c>
      <c r="J19" s="13">
        <v>5.4620670101227065</v>
      </c>
      <c r="K19" s="4">
        <v>6.1739584319868479</v>
      </c>
      <c r="L19" s="4">
        <v>5.9054044838265707</v>
      </c>
      <c r="M19" s="4">
        <v>5.8945615914571592</v>
      </c>
      <c r="N19" s="4">
        <v>5.4699594086949244</v>
      </c>
      <c r="O19" s="4">
        <v>4.531981551643427</v>
      </c>
      <c r="P19" s="4">
        <v>4.2895912708909689</v>
      </c>
      <c r="Q19" s="4">
        <v>4.1603854934677331</v>
      </c>
      <c r="R19" s="3">
        <v>5.6435553797426152</v>
      </c>
      <c r="S19" s="13">
        <v>5.3219102217697323</v>
      </c>
      <c r="T19" s="4">
        <v>5.8605316114453521</v>
      </c>
      <c r="U19" s="4">
        <v>4.6053195443507722</v>
      </c>
    </row>
    <row r="20" spans="1:21" ht="21" x14ac:dyDescent="0.45">
      <c r="A20" s="2" t="s">
        <v>21</v>
      </c>
      <c r="B20" s="3">
        <v>2.3358011491405817</v>
      </c>
      <c r="C20" s="3">
        <v>2.9312475042142738</v>
      </c>
      <c r="D20" s="3">
        <v>3.1512567775738187</v>
      </c>
      <c r="E20" s="3">
        <v>3.364043826751284</v>
      </c>
      <c r="F20" s="13">
        <v>3.0779298188438942</v>
      </c>
      <c r="G20" s="13">
        <v>2.7236595058338864</v>
      </c>
      <c r="H20" s="13">
        <v>2.598763015775063</v>
      </c>
      <c r="I20" s="13">
        <v>2.1097440151854663</v>
      </c>
      <c r="J20" s="13">
        <v>2.3097931070092503</v>
      </c>
      <c r="K20" s="4">
        <v>2.1679736030360663</v>
      </c>
      <c r="L20" s="4">
        <v>1.757218035311281</v>
      </c>
      <c r="M20" s="4">
        <v>1.8252278390789467</v>
      </c>
      <c r="N20" s="4">
        <v>1.9998774508537709</v>
      </c>
      <c r="O20" s="4">
        <v>2.0498896636978792</v>
      </c>
      <c r="P20" s="4">
        <v>2.0999755141929644</v>
      </c>
      <c r="Q20" s="4">
        <v>2.0249662982585459</v>
      </c>
      <c r="R20" s="3">
        <v>2.9481214023187041</v>
      </c>
      <c r="S20" s="13">
        <v>2.6238866678665929</v>
      </c>
      <c r="T20" s="4">
        <v>2.0134290127250098</v>
      </c>
      <c r="U20" s="4">
        <v>2.0437448419049931</v>
      </c>
    </row>
    <row r="21" spans="1:21" ht="21" x14ac:dyDescent="0.45">
      <c r="A21" s="2" t="s">
        <v>22</v>
      </c>
      <c r="B21" s="3">
        <v>1.7795007226851789</v>
      </c>
      <c r="C21" s="3">
        <v>2.538296810359375</v>
      </c>
      <c r="D21" s="3">
        <v>2.2579853082605128</v>
      </c>
      <c r="E21" s="3">
        <v>3.8709699366250572</v>
      </c>
      <c r="F21" s="13">
        <v>4.5192383084061039</v>
      </c>
      <c r="G21" s="13">
        <v>4.2556414555015465</v>
      </c>
      <c r="H21" s="13">
        <v>4.4160617152843029</v>
      </c>
      <c r="I21" s="13">
        <v>2.9511445638829903</v>
      </c>
      <c r="J21" s="13">
        <v>3.866275520996898</v>
      </c>
      <c r="K21" s="4">
        <v>5.486024534517453</v>
      </c>
      <c r="L21" s="4">
        <v>5.0227511242197043</v>
      </c>
      <c r="M21" s="4">
        <v>5.6138017948831109</v>
      </c>
      <c r="N21" s="4">
        <v>5.0917598000483677</v>
      </c>
      <c r="O21" s="4">
        <v>3.487553886020911</v>
      </c>
      <c r="P21" s="4">
        <v>3.3499829308244244</v>
      </c>
      <c r="Q21" s="4">
        <v>3.2128004344501582</v>
      </c>
      <c r="R21" s="3">
        <v>2.6163519820785242</v>
      </c>
      <c r="S21" s="13">
        <v>4.0272099179447851</v>
      </c>
      <c r="T21" s="4">
        <v>5.002031315396116</v>
      </c>
      <c r="U21" s="4">
        <v>3.7744716790003574</v>
      </c>
    </row>
    <row r="22" spans="1:21" ht="21" x14ac:dyDescent="0.45">
      <c r="A22" s="2" t="s">
        <v>23</v>
      </c>
      <c r="B22" s="3">
        <v>1.95559508111256</v>
      </c>
      <c r="C22" s="3">
        <v>3.1576585221096076</v>
      </c>
      <c r="D22" s="3">
        <v>2.6387614685816185</v>
      </c>
      <c r="E22" s="3">
        <v>3.3126253009923223</v>
      </c>
      <c r="F22" s="13">
        <v>4.2419247624576384</v>
      </c>
      <c r="G22" s="13">
        <v>3.9089134662475988</v>
      </c>
      <c r="H22" s="13">
        <v>4.2242016117326475</v>
      </c>
      <c r="I22" s="13">
        <v>3.6862003231899587</v>
      </c>
      <c r="J22" s="13">
        <v>4.6079002798857349</v>
      </c>
      <c r="K22" s="4">
        <v>6.3068348230664428</v>
      </c>
      <c r="L22" s="4">
        <v>5.6677094528875038</v>
      </c>
      <c r="M22" s="4">
        <v>5.8248447484134269</v>
      </c>
      <c r="N22" s="4">
        <v>5.0493431600302729</v>
      </c>
      <c r="O22" s="4">
        <v>3.1442776693345609</v>
      </c>
      <c r="P22" s="4">
        <v>3.0756178586887062</v>
      </c>
      <c r="Q22" s="4">
        <v>2.9729416143226661</v>
      </c>
      <c r="R22" s="3">
        <v>2.7686924508093957</v>
      </c>
      <c r="S22" s="13">
        <v>4.0132953603783994</v>
      </c>
      <c r="T22" s="4">
        <v>5.6054195471401336</v>
      </c>
      <c r="U22" s="4">
        <v>3.5478925760958013</v>
      </c>
    </row>
    <row r="23" spans="1:21" ht="21" x14ac:dyDescent="0.45">
      <c r="A23" s="2" t="s">
        <v>24</v>
      </c>
      <c r="B23" s="3">
        <v>106.26666666666665</v>
      </c>
      <c r="C23" s="3">
        <v>98.866666666666674</v>
      </c>
      <c r="D23" s="3">
        <v>102.23333333333333</v>
      </c>
      <c r="E23" s="3">
        <v>110.63333333333333</v>
      </c>
      <c r="F23" s="13">
        <v>99.766666666666652</v>
      </c>
      <c r="G23" s="13">
        <v>93.100000000000009</v>
      </c>
      <c r="H23" s="13">
        <v>97.366666666666674</v>
      </c>
      <c r="I23" s="13">
        <v>94.2</v>
      </c>
      <c r="J23" s="13">
        <v>90.733333333333334</v>
      </c>
      <c r="K23" s="4">
        <v>93.3</v>
      </c>
      <c r="L23" s="4">
        <v>95.666666666666671</v>
      </c>
      <c r="M23" s="4">
        <v>99</v>
      </c>
      <c r="N23" s="4">
        <v>102</v>
      </c>
      <c r="O23" s="4">
        <v>105</v>
      </c>
      <c r="P23" s="4">
        <v>108</v>
      </c>
      <c r="Q23" s="4">
        <v>111</v>
      </c>
      <c r="R23" s="3">
        <v>104.5</v>
      </c>
      <c r="S23" s="13">
        <v>96.108333333333334</v>
      </c>
      <c r="T23" s="4">
        <v>94.674999999999997</v>
      </c>
      <c r="U23" s="4">
        <v>106.5</v>
      </c>
    </row>
    <row r="24" spans="1:21" ht="21" x14ac:dyDescent="0.45">
      <c r="A24" s="2" t="s">
        <v>25</v>
      </c>
      <c r="B24" s="3">
        <v>15.517291058564899</v>
      </c>
      <c r="C24" s="3">
        <v>15.729973317717635</v>
      </c>
      <c r="D24" s="3">
        <v>15.7286537694012</v>
      </c>
      <c r="E24" s="3">
        <v>16.428492846951901</v>
      </c>
      <c r="F24" s="13">
        <v>16.447329364093864</v>
      </c>
      <c r="G24" s="13">
        <v>16.183219999454533</v>
      </c>
      <c r="H24" s="13">
        <v>16.559130259602899</v>
      </c>
      <c r="I24" s="13">
        <v>15.727562388201269</v>
      </c>
      <c r="J24" s="13">
        <v>15.424159442758002</v>
      </c>
      <c r="K24" s="4">
        <v>16.065039990359534</v>
      </c>
      <c r="L24" s="4">
        <v>16.100000000000001</v>
      </c>
      <c r="M24" s="4">
        <v>16</v>
      </c>
      <c r="N24" s="4">
        <v>16</v>
      </c>
      <c r="O24" s="4">
        <v>16.133333333333336</v>
      </c>
      <c r="P24" s="4">
        <v>16.266666666666666</v>
      </c>
      <c r="Q24" s="4">
        <v>16.166666666666668</v>
      </c>
      <c r="R24" s="3">
        <v>15.851102748158908</v>
      </c>
      <c r="S24" s="13">
        <v>16.229310502838139</v>
      </c>
      <c r="T24" s="4">
        <v>15.897299858279384</v>
      </c>
      <c r="U24" s="4">
        <v>16.141666666666669</v>
      </c>
    </row>
    <row r="25" spans="1:21" ht="21" x14ac:dyDescent="0.45">
      <c r="A25" s="2" t="s">
        <v>26</v>
      </c>
      <c r="B25" s="3">
        <v>2.7773974994761419</v>
      </c>
      <c r="C25" s="3">
        <v>2.6785367612391475</v>
      </c>
      <c r="D25" s="3">
        <v>2.4223407420467469</v>
      </c>
      <c r="E25" s="3">
        <v>2.5979261566983158</v>
      </c>
      <c r="F25" s="13">
        <v>2.5588121761728422</v>
      </c>
      <c r="G25" s="13">
        <v>2.4430891234590524</v>
      </c>
      <c r="H25" s="13">
        <v>2.7136359601817261</v>
      </c>
      <c r="I25" s="13">
        <v>2.8037208307716721</v>
      </c>
      <c r="J25" s="13">
        <v>3.0810090145489077</v>
      </c>
      <c r="K25" s="4">
        <v>3.9138733667199999</v>
      </c>
      <c r="L25" s="4">
        <v>4.0694519650659622</v>
      </c>
      <c r="M25" s="4">
        <v>3.9895601824281313</v>
      </c>
      <c r="N25" s="4">
        <v>3.3949461120559743</v>
      </c>
      <c r="O25" s="4">
        <v>2.4322337791105708</v>
      </c>
      <c r="P25" s="4">
        <v>2.1445800997216047</v>
      </c>
      <c r="Q25" s="4">
        <v>2.0930359231548401</v>
      </c>
      <c r="R25" s="3">
        <v>2.6183712645077017</v>
      </c>
      <c r="S25" s="13">
        <v>2.6304706289045798</v>
      </c>
      <c r="T25" s="4">
        <v>3.7656811049120886</v>
      </c>
      <c r="U25" s="4">
        <v>2.5109635855851575</v>
      </c>
    </row>
    <row r="26" spans="1:21" ht="21" x14ac:dyDescent="0.45">
      <c r="A26" s="2" t="s">
        <v>27</v>
      </c>
      <c r="B26" s="3">
        <v>3.1135070346488547</v>
      </c>
      <c r="C26" s="3">
        <v>2.8434493165027774</v>
      </c>
      <c r="D26" s="3">
        <v>2.8393862561681971</v>
      </c>
      <c r="E26" s="3">
        <v>2.9852688347678846</v>
      </c>
      <c r="F26" s="13">
        <v>2.8062056732727658</v>
      </c>
      <c r="G26" s="13">
        <v>2.7354340653956255</v>
      </c>
      <c r="H26" s="13">
        <v>2.8668082975873199</v>
      </c>
      <c r="I26" s="13">
        <v>2.8516895615473326</v>
      </c>
      <c r="J26" s="13">
        <v>3.1184083157554943</v>
      </c>
      <c r="K26" s="4">
        <v>3.3194267295244106</v>
      </c>
      <c r="L26" s="4">
        <v>3.3122639154750555</v>
      </c>
      <c r="M26" s="4">
        <v>3.2476723382678374</v>
      </c>
      <c r="N26" s="4">
        <v>2.693284163522347</v>
      </c>
      <c r="O26" s="4">
        <v>2.2248755703747181</v>
      </c>
      <c r="P26" s="4">
        <v>2.1643508020960045</v>
      </c>
      <c r="Q26" s="4">
        <v>2.2150087599952295</v>
      </c>
      <c r="R26" s="3">
        <v>2.9449529363603455</v>
      </c>
      <c r="S26" s="13">
        <v>2.8152402719286096</v>
      </c>
      <c r="T26" s="4">
        <v>3.2497568696692403</v>
      </c>
      <c r="U26" s="4">
        <v>2.3229775419842946</v>
      </c>
    </row>
    <row r="27" spans="1:21" ht="21" x14ac:dyDescent="0.45">
      <c r="A27" s="2" t="s">
        <v>28</v>
      </c>
      <c r="B27" s="3">
        <v>3.2410189766323594</v>
      </c>
      <c r="C27" s="3">
        <v>3.1988858195110881</v>
      </c>
      <c r="D27" s="3">
        <v>2.6214929614798654</v>
      </c>
      <c r="E27" s="3">
        <v>2.7449678122300591</v>
      </c>
      <c r="F27" s="13">
        <v>2.7362994388207218</v>
      </c>
      <c r="G27" s="13">
        <v>2.4452320682273765</v>
      </c>
      <c r="H27" s="13">
        <v>2.8780367485076619</v>
      </c>
      <c r="I27" s="13">
        <v>2.6936019823355695</v>
      </c>
      <c r="J27" s="13">
        <v>2.686524099055787</v>
      </c>
      <c r="K27" s="4">
        <v>3.942575686308647</v>
      </c>
      <c r="L27" s="4">
        <v>3.8964838584491845</v>
      </c>
      <c r="M27" s="4">
        <v>4.4216157237133791</v>
      </c>
      <c r="N27" s="4">
        <v>3.8050866207872902</v>
      </c>
      <c r="O27" s="4">
        <v>2.1198107533888733</v>
      </c>
      <c r="P27" s="4">
        <v>1.9878419978576867</v>
      </c>
      <c r="Q27" s="4">
        <v>2.0116085926654703</v>
      </c>
      <c r="R27" s="3">
        <v>2.9495252048520548</v>
      </c>
      <c r="S27" s="13">
        <v>2.6883062992891782</v>
      </c>
      <c r="T27" s="4">
        <v>3.7406545132634861</v>
      </c>
      <c r="U27" s="4">
        <v>2.4719909777662696</v>
      </c>
    </row>
    <row r="28" spans="1:21" ht="21" x14ac:dyDescent="0.45">
      <c r="A28" s="2" t="s">
        <v>29</v>
      </c>
      <c r="B28" s="3">
        <v>3.8050401064678274</v>
      </c>
      <c r="C28" s="3">
        <v>3.4316298753659824</v>
      </c>
      <c r="D28" s="3">
        <v>3.2266247600293063</v>
      </c>
      <c r="E28" s="3">
        <v>3.296526982232173</v>
      </c>
      <c r="F28" s="13">
        <v>3.054231448109701</v>
      </c>
      <c r="G28" s="13">
        <v>2.8335827377277578</v>
      </c>
      <c r="H28" s="13">
        <v>3.0628735656121897</v>
      </c>
      <c r="I28" s="13">
        <v>2.6596438689795887</v>
      </c>
      <c r="J28" s="13">
        <v>2.5184943596433751</v>
      </c>
      <c r="K28" s="4">
        <v>2.7413425719862161</v>
      </c>
      <c r="L28" s="4">
        <v>2.6313481356453172</v>
      </c>
      <c r="M28" s="4">
        <v>3.0360998190984922</v>
      </c>
      <c r="N28" s="4">
        <v>2.6117964824556861</v>
      </c>
      <c r="O28" s="4">
        <v>2.1032313150250115</v>
      </c>
      <c r="P28" s="4">
        <v>2.0625176533423994</v>
      </c>
      <c r="Q28" s="4">
        <v>2.0897659809149927</v>
      </c>
      <c r="R28" s="3">
        <v>3.4379307614585519</v>
      </c>
      <c r="S28" s="13">
        <v>2.9017642546930622</v>
      </c>
      <c r="T28" s="4">
        <v>2.7327286312092802</v>
      </c>
      <c r="U28" s="4">
        <v>2.2152394720436286</v>
      </c>
    </row>
    <row r="29" spans="1:21" ht="21" x14ac:dyDescent="0.45">
      <c r="A29" s="2" t="s">
        <v>30</v>
      </c>
      <c r="B29" s="7">
        <v>81.756190476190483</v>
      </c>
      <c r="C29" s="7">
        <v>85.029076923076929</v>
      </c>
      <c r="D29" s="7">
        <v>78.708484848484829</v>
      </c>
      <c r="E29" s="7">
        <v>74.012153846153851</v>
      </c>
      <c r="F29" s="15">
        <v>74.977460317460299</v>
      </c>
      <c r="G29" s="15">
        <v>66.711874999999992</v>
      </c>
      <c r="H29" s="15">
        <v>68.165000000000006</v>
      </c>
      <c r="I29" s="15">
        <v>63.077230769230773</v>
      </c>
      <c r="J29" s="15">
        <v>78.378095238095227</v>
      </c>
      <c r="K29" s="8">
        <v>97</v>
      </c>
      <c r="L29" s="8">
        <v>94</v>
      </c>
      <c r="M29" s="8">
        <v>85</v>
      </c>
      <c r="N29" s="8">
        <v>83</v>
      </c>
      <c r="O29" s="8">
        <v>81</v>
      </c>
      <c r="P29" s="8">
        <v>77</v>
      </c>
      <c r="Q29" s="8">
        <v>75</v>
      </c>
      <c r="R29" s="7">
        <v>79.857451737451726</v>
      </c>
      <c r="S29" s="15">
        <v>68.18624031007748</v>
      </c>
      <c r="T29" s="8">
        <v>88.594523809523807</v>
      </c>
      <c r="U29" s="8">
        <v>79</v>
      </c>
    </row>
    <row r="30" spans="1:21" ht="21" x14ac:dyDescent="0.45">
      <c r="A30" s="2" t="s">
        <v>31</v>
      </c>
      <c r="B30" s="3">
        <v>5.9288685672452601</v>
      </c>
      <c r="C30" s="3">
        <v>5.7084584182496068</v>
      </c>
      <c r="D30" s="3">
        <v>5.4194827982361859</v>
      </c>
      <c r="E30" s="3">
        <v>5.3582873890955396</v>
      </c>
      <c r="F30" s="13">
        <v>5.0614082516390546</v>
      </c>
      <c r="G30" s="13">
        <v>4.785070748399356</v>
      </c>
      <c r="H30" s="13">
        <v>4.9873710082567468</v>
      </c>
      <c r="I30" s="13">
        <v>4.3537862652732739</v>
      </c>
      <c r="J30" s="13">
        <v>3.581334983834572</v>
      </c>
      <c r="K30" s="4">
        <v>3.1369092443264579</v>
      </c>
      <c r="L30" s="4">
        <v>2.9505760215757126</v>
      </c>
      <c r="M30" s="4">
        <v>3.269359407514183</v>
      </c>
      <c r="N30" s="4">
        <v>3.4681154558993343</v>
      </c>
      <c r="O30" s="4">
        <v>3.8668009660072222</v>
      </c>
      <c r="P30" s="4">
        <v>3.9705984190905763</v>
      </c>
      <c r="Q30" s="4">
        <v>4.0740164775372456</v>
      </c>
      <c r="R30" s="3">
        <v>5.6005322842906269</v>
      </c>
      <c r="S30" s="13">
        <v>4.7941561375219655</v>
      </c>
      <c r="T30" s="4">
        <v>3.2330272973775109</v>
      </c>
      <c r="U30" s="4">
        <v>3.846771773092228</v>
      </c>
    </row>
    <row r="31" spans="1:21" ht="21" x14ac:dyDescent="0.45">
      <c r="A31" s="2" t="s">
        <v>32</v>
      </c>
      <c r="B31" s="3">
        <v>6.3696081410725469</v>
      </c>
      <c r="C31" s="3">
        <v>5.7730437990507477</v>
      </c>
      <c r="D31" s="3">
        <v>5.3024595825829524</v>
      </c>
      <c r="E31" s="3">
        <v>5.1088826992642611</v>
      </c>
      <c r="F31" s="13">
        <v>4.5807979630343887</v>
      </c>
      <c r="G31" s="13">
        <v>4.318959093193131</v>
      </c>
      <c r="H31" s="13">
        <v>4.5387676553404255</v>
      </c>
      <c r="I31" s="13">
        <v>3.8819001561848143</v>
      </c>
      <c r="J31" s="13">
        <v>3.7889572169745644</v>
      </c>
      <c r="K31" s="4">
        <v>3.3181243266681593</v>
      </c>
      <c r="L31" s="4">
        <v>3.2780869780865363</v>
      </c>
      <c r="M31" s="4">
        <v>3.705521235312137</v>
      </c>
      <c r="N31" s="4">
        <v>3.3799343602118226</v>
      </c>
      <c r="O31" s="4">
        <v>3.8668009660072444</v>
      </c>
      <c r="P31" s="4">
        <v>3.9359417370500971</v>
      </c>
      <c r="Q31" s="4">
        <v>3.9703570985755388</v>
      </c>
      <c r="R31" s="3">
        <v>5.6309745769880015</v>
      </c>
      <c r="S31" s="13">
        <v>4.3276425401933105</v>
      </c>
      <c r="T31" s="4">
        <v>3.5221024205828178</v>
      </c>
      <c r="U31" s="4">
        <v>3.7899462379338944</v>
      </c>
    </row>
    <row r="32" spans="1:21" ht="21" x14ac:dyDescent="0.45">
      <c r="A32" s="2" t="s">
        <v>33</v>
      </c>
      <c r="B32" s="3">
        <v>3.4990944522931944</v>
      </c>
      <c r="C32" s="3">
        <v>3.0157780887610564</v>
      </c>
      <c r="D32" s="3">
        <v>2.8141540254903008</v>
      </c>
      <c r="E32" s="3">
        <v>2.4489697881394656</v>
      </c>
      <c r="F32" s="13">
        <v>1.9715861081030406</v>
      </c>
      <c r="G32" s="13">
        <v>1.8322236796649793</v>
      </c>
      <c r="H32" s="13">
        <v>1.7767082448208793</v>
      </c>
      <c r="I32" s="13">
        <v>1.0482280083197404</v>
      </c>
      <c r="J32" s="13">
        <v>0.68898238263455092</v>
      </c>
      <c r="K32" s="4">
        <v>-0.57294099367557472</v>
      </c>
      <c r="L32" s="4">
        <v>-0.75939911392278736</v>
      </c>
      <c r="M32" s="4">
        <v>-0.27153826470501796</v>
      </c>
      <c r="N32" s="4">
        <v>-1.4244181940181733E-2</v>
      </c>
      <c r="O32" s="4">
        <v>1.4025775213827751</v>
      </c>
      <c r="P32" s="4">
        <v>1.7565858549622115</v>
      </c>
      <c r="Q32" s="4">
        <v>1.8418930542545509</v>
      </c>
      <c r="R32" s="3">
        <v>2.9411906490139472</v>
      </c>
      <c r="S32" s="13">
        <v>1.6555914177469155</v>
      </c>
      <c r="T32" s="4">
        <v>-0.23010831562718659</v>
      </c>
      <c r="U32" s="4">
        <v>1.2447378229250905</v>
      </c>
    </row>
    <row r="33" spans="1:21" ht="21" x14ac:dyDescent="0.45">
      <c r="A33" s="2" t="s">
        <v>34</v>
      </c>
      <c r="B33" s="9">
        <v>203</v>
      </c>
      <c r="C33" s="9">
        <v>76.333333333333329</v>
      </c>
      <c r="D33" s="9">
        <v>72.333333333333329</v>
      </c>
      <c r="E33" s="9">
        <v>134.66666666666666</v>
      </c>
      <c r="F33" s="16">
        <v>20.333333333333332</v>
      </c>
      <c r="G33" s="16">
        <v>33.666666666666664</v>
      </c>
      <c r="H33" s="16">
        <v>23.333333333333332</v>
      </c>
      <c r="I33" s="16">
        <v>-38.666666666666664</v>
      </c>
      <c r="J33" s="16">
        <v>72.666666666666671</v>
      </c>
      <c r="K33" s="10">
        <v>141</v>
      </c>
      <c r="L33" s="10">
        <v>61</v>
      </c>
      <c r="M33" s="10">
        <v>50</v>
      </c>
      <c r="N33" s="10">
        <v>37.666666666666664</v>
      </c>
      <c r="O33" s="10">
        <v>26.666666666666668</v>
      </c>
      <c r="P33" s="10">
        <v>25</v>
      </c>
      <c r="Q33" s="10">
        <v>28</v>
      </c>
      <c r="R33" s="9">
        <v>121.58333333333331</v>
      </c>
      <c r="S33" s="16">
        <v>9.6666666666666661</v>
      </c>
      <c r="T33" s="10">
        <v>81.166666666666671</v>
      </c>
      <c r="U33" s="10">
        <v>29.333333333333332</v>
      </c>
    </row>
    <row r="34" spans="1:21" ht="21" x14ac:dyDescent="0.45">
      <c r="A34" s="2" t="s">
        <v>35</v>
      </c>
      <c r="B34" s="3">
        <v>3.8333333333333335</v>
      </c>
      <c r="C34" s="3">
        <v>3.9666666666666663</v>
      </c>
      <c r="D34" s="3">
        <v>4.166666666666667</v>
      </c>
      <c r="E34" s="3">
        <v>4.1333333333333337</v>
      </c>
      <c r="F34" s="13">
        <v>4.1333333333333329</v>
      </c>
      <c r="G34" s="13">
        <v>4.2</v>
      </c>
      <c r="H34" s="13">
        <v>4.333333333333333</v>
      </c>
      <c r="I34" s="13">
        <v>4.45</v>
      </c>
      <c r="J34" s="13">
        <v>4.333333333333333</v>
      </c>
      <c r="K34" s="4">
        <v>4.3</v>
      </c>
      <c r="L34" s="4">
        <v>4.333333333333333</v>
      </c>
      <c r="M34" s="4">
        <v>4.4000000000000004</v>
      </c>
      <c r="N34" s="4">
        <v>4.4000000000000004</v>
      </c>
      <c r="O34" s="4">
        <v>4.333333333333333</v>
      </c>
      <c r="P34" s="4">
        <v>4.2333333333333334</v>
      </c>
      <c r="Q34" s="4">
        <v>4.2</v>
      </c>
      <c r="R34" s="3">
        <v>4.0250000000000004</v>
      </c>
      <c r="S34" s="13">
        <v>4.2791666666666659</v>
      </c>
      <c r="T34" s="4">
        <v>4.3416666666666668</v>
      </c>
      <c r="U34" s="4">
        <v>4.291666666666667</v>
      </c>
    </row>
    <row r="35" spans="1:21" ht="21" x14ac:dyDescent="0.45">
      <c r="A35" s="2" t="s">
        <v>36</v>
      </c>
      <c r="B35" s="7">
        <v>1.41</v>
      </c>
      <c r="C35" s="7">
        <v>1.3420000000000001</v>
      </c>
      <c r="D35" s="7">
        <v>1.34</v>
      </c>
      <c r="E35" s="7">
        <v>1.3879999999999999</v>
      </c>
      <c r="F35" s="15">
        <v>1.3966666666666667</v>
      </c>
      <c r="G35" s="15">
        <v>1.3560000000000001</v>
      </c>
      <c r="H35" s="15">
        <v>1.3473333333333333</v>
      </c>
      <c r="I35" s="15">
        <v>1.3233333333333333</v>
      </c>
      <c r="J35" s="15">
        <v>1.4126666666666667</v>
      </c>
      <c r="K35" s="8">
        <v>1.3776313145645138</v>
      </c>
      <c r="L35" s="8">
        <v>1.3305951815692689</v>
      </c>
      <c r="M35" s="8">
        <v>1.3346666666666667</v>
      </c>
      <c r="N35" s="8">
        <v>1.34</v>
      </c>
      <c r="O35" s="8">
        <v>1.3366666666666667</v>
      </c>
      <c r="P35" s="8">
        <v>1.34</v>
      </c>
      <c r="Q35" s="8">
        <v>1.34</v>
      </c>
      <c r="R35" s="7">
        <v>1.3671</v>
      </c>
      <c r="S35" s="15">
        <v>1.3557000000000003</v>
      </c>
      <c r="T35" s="8">
        <v>1.36</v>
      </c>
      <c r="U35" s="8">
        <v>1.34</v>
      </c>
    </row>
    <row r="36" spans="1:21" ht="21" x14ac:dyDescent="0.45">
      <c r="A36" s="2" t="s">
        <v>37</v>
      </c>
      <c r="B36" s="7">
        <v>4.1133333333333342</v>
      </c>
      <c r="C36" s="7">
        <v>4.0333333333333332</v>
      </c>
      <c r="D36" s="7">
        <v>3.95</v>
      </c>
      <c r="E36" s="7">
        <v>4.1166666666666663</v>
      </c>
      <c r="F36" s="15">
        <v>4.0866666666666669</v>
      </c>
      <c r="G36" s="15">
        <v>4.0133333333333336</v>
      </c>
      <c r="H36" s="15">
        <v>4.0466666666666669</v>
      </c>
      <c r="I36" s="15">
        <v>4.1566666666666663</v>
      </c>
      <c r="J36" s="15">
        <v>4.0533333333333337</v>
      </c>
      <c r="K36" s="8">
        <v>4.0209999999999999</v>
      </c>
      <c r="L36" s="8">
        <v>4.0636666666666663</v>
      </c>
      <c r="M36" s="8">
        <v>4.0510000000000002</v>
      </c>
      <c r="N36" s="8">
        <v>4.1033333333333326</v>
      </c>
      <c r="O36" s="8">
        <v>4.24</v>
      </c>
      <c r="P36" s="8">
        <v>4.3283333333333331</v>
      </c>
      <c r="Q36" s="8">
        <v>4.375</v>
      </c>
      <c r="R36" s="7">
        <v>4.0599999999999996</v>
      </c>
      <c r="S36" s="15">
        <v>4.0599999999999996</v>
      </c>
      <c r="T36" s="8">
        <v>4.05</v>
      </c>
      <c r="U36" s="8">
        <v>4.2649999999999997</v>
      </c>
    </row>
    <row r="37" spans="1:21" ht="21" x14ac:dyDescent="0.45">
      <c r="A37" s="2" t="s">
        <v>38</v>
      </c>
      <c r="B37" s="3">
        <v>4.6315414930265364</v>
      </c>
      <c r="C37" s="3">
        <v>7.3764602773975119</v>
      </c>
      <c r="D37" s="3">
        <v>2.9304646696851844</v>
      </c>
      <c r="E37" s="3">
        <v>5.4991181451662374</v>
      </c>
      <c r="F37" s="13">
        <v>6.3823653837809635</v>
      </c>
      <c r="G37" s="13">
        <v>3.5995650024715831</v>
      </c>
      <c r="H37" s="13">
        <v>9.3054247185769832</v>
      </c>
      <c r="I37" s="13">
        <v>9.6073012164832328</v>
      </c>
      <c r="J37" s="13">
        <v>11.971308768501432</v>
      </c>
      <c r="K37" s="4">
        <v>16.399999999999999</v>
      </c>
      <c r="L37" s="4">
        <v>9.5</v>
      </c>
      <c r="M37" s="4">
        <v>8.9</v>
      </c>
      <c r="N37" s="4">
        <v>8.1999999999999993</v>
      </c>
      <c r="O37" s="4">
        <v>7.6</v>
      </c>
      <c r="P37" s="4">
        <v>7.6</v>
      </c>
      <c r="Q37" s="4">
        <v>7.8</v>
      </c>
      <c r="R37" s="3">
        <v>5.0983862112510714</v>
      </c>
      <c r="S37" s="13">
        <v>7.2522104122409337</v>
      </c>
      <c r="T37" s="4">
        <v>11.596771637799952</v>
      </c>
      <c r="U37" s="4">
        <v>7.7968753556426851</v>
      </c>
    </row>
    <row r="38" spans="1:21" ht="21" x14ac:dyDescent="0.45">
      <c r="A38" s="2" t="s">
        <v>39</v>
      </c>
      <c r="B38" s="3">
        <v>3.7621866516151403</v>
      </c>
      <c r="C38" s="3">
        <v>6.1042374742977579</v>
      </c>
      <c r="D38" s="3">
        <v>1.3817032664129147</v>
      </c>
      <c r="E38" s="3">
        <v>4.3969948293368422</v>
      </c>
      <c r="F38" s="13">
        <v>7.4861298198628079</v>
      </c>
      <c r="G38" s="13">
        <v>4.7835679659950614</v>
      </c>
      <c r="H38" s="13">
        <v>10.821965776817134</v>
      </c>
      <c r="I38" s="13">
        <v>10.244238170205699</v>
      </c>
      <c r="J38" s="13">
        <v>10.378792537295078</v>
      </c>
      <c r="K38" s="4">
        <v>17.399999999999999</v>
      </c>
      <c r="L38" s="4">
        <v>8.5</v>
      </c>
      <c r="M38" s="4">
        <v>7.9</v>
      </c>
      <c r="N38" s="4">
        <v>7.2</v>
      </c>
      <c r="O38" s="4">
        <v>6.6</v>
      </c>
      <c r="P38" s="4">
        <v>6.6</v>
      </c>
      <c r="Q38" s="4">
        <v>6.8</v>
      </c>
      <c r="R38" s="3">
        <v>3.8975260924616562</v>
      </c>
      <c r="S38" s="13">
        <v>8.3578094514978662</v>
      </c>
      <c r="T38" s="4">
        <v>10.935919782490666</v>
      </c>
      <c r="U38" s="4">
        <v>6.7953603472650226</v>
      </c>
    </row>
    <row r="39" spans="1:21" ht="21" x14ac:dyDescent="0.45">
      <c r="A39" s="2" t="s">
        <v>40</v>
      </c>
      <c r="B39" s="11">
        <v>-554.76099999999997</v>
      </c>
      <c r="C39" s="11">
        <v>-208.56700000000001</v>
      </c>
      <c r="D39" s="11">
        <v>-543.53200000000004</v>
      </c>
      <c r="E39" s="11">
        <v>-710.94449122818014</v>
      </c>
      <c r="F39" s="17">
        <v>-596.18572546512007</v>
      </c>
      <c r="G39" s="17">
        <v>-30.242142256939985</v>
      </c>
      <c r="H39" s="17">
        <v>-437.99683086810995</v>
      </c>
      <c r="I39" s="17">
        <v>-602.36202988772004</v>
      </c>
      <c r="J39" s="17">
        <v>-566.21690961324009</v>
      </c>
      <c r="K39" s="12">
        <v>-266.59845594433369</v>
      </c>
      <c r="L39" s="12">
        <v>-640.82174266603772</v>
      </c>
      <c r="M39" s="12">
        <v>-636.77212233365481</v>
      </c>
      <c r="N39" s="12">
        <v>-662.82464518247377</v>
      </c>
      <c r="O39" s="12">
        <v>-162.54293106832699</v>
      </c>
      <c r="P39" s="12">
        <v>-652.8603014155442</v>
      </c>
      <c r="Q39" s="12">
        <v>-695.48160878994918</v>
      </c>
      <c r="R39" s="11">
        <v>-1816.79</v>
      </c>
      <c r="S39" s="17">
        <v>-1775.3691898183499</v>
      </c>
      <c r="T39" s="12">
        <v>-2076</v>
      </c>
      <c r="U39" s="12">
        <v>-2115</v>
      </c>
    </row>
    <row r="40" spans="1:21" ht="21" x14ac:dyDescent="0.45">
      <c r="A40" s="2" t="s">
        <v>41</v>
      </c>
      <c r="B40" s="7">
        <v>116.3678</v>
      </c>
      <c r="C40" s="7">
        <v>117.7119</v>
      </c>
      <c r="D40" s="7">
        <v>112.6294</v>
      </c>
      <c r="E40" s="7">
        <v>121.2702</v>
      </c>
      <c r="F40" s="15">
        <v>117.7381</v>
      </c>
      <c r="G40" s="15">
        <v>109.7337</v>
      </c>
      <c r="H40" s="15">
        <v>111.0498</v>
      </c>
      <c r="I40" s="15">
        <v>111.1906</v>
      </c>
      <c r="J40" s="15">
        <v>113.03449999999999</v>
      </c>
      <c r="K40" s="8">
        <v>110</v>
      </c>
      <c r="L40" s="8">
        <v>110.5</v>
      </c>
      <c r="M40" s="8">
        <v>110.5</v>
      </c>
      <c r="N40" s="8">
        <v>110.5</v>
      </c>
      <c r="O40" s="8">
        <v>110.5</v>
      </c>
      <c r="P40" s="8">
        <v>110.5</v>
      </c>
      <c r="Q40" s="8">
        <v>110.5</v>
      </c>
      <c r="R40" s="7">
        <v>116.99482500000001</v>
      </c>
      <c r="S40" s="15">
        <v>112.42805000000001</v>
      </c>
      <c r="T40" s="8">
        <v>111.00862499999999</v>
      </c>
      <c r="U40" s="8">
        <v>110.5</v>
      </c>
    </row>
    <row r="41" spans="1:21" ht="21" x14ac:dyDescent="0.45">
      <c r="A41" s="2" t="s">
        <v>42</v>
      </c>
      <c r="B41" s="7">
        <v>5.5</v>
      </c>
      <c r="C41" s="7">
        <v>5.5</v>
      </c>
      <c r="D41" s="7">
        <v>5</v>
      </c>
      <c r="E41" s="7">
        <v>4.5</v>
      </c>
      <c r="F41" s="15">
        <v>4.5</v>
      </c>
      <c r="G41" s="15">
        <v>4.5</v>
      </c>
      <c r="H41" s="15">
        <v>4.25</v>
      </c>
      <c r="I41" s="15">
        <v>3.75</v>
      </c>
      <c r="J41" s="15">
        <v>3.75</v>
      </c>
      <c r="K41" s="8">
        <v>3.75</v>
      </c>
      <c r="L41" s="8">
        <v>3.75</v>
      </c>
      <c r="M41" s="8">
        <v>3.75</v>
      </c>
      <c r="N41" s="8">
        <v>3.75</v>
      </c>
      <c r="O41" s="8">
        <v>3.75</v>
      </c>
      <c r="P41" s="8">
        <v>3.75</v>
      </c>
      <c r="Q41" s="8">
        <v>3.75</v>
      </c>
      <c r="R41" s="7">
        <v>5.125</v>
      </c>
      <c r="S41" s="15">
        <v>4.25</v>
      </c>
      <c r="T41" s="8">
        <v>3.75</v>
      </c>
      <c r="U41" s="8">
        <v>3.75</v>
      </c>
    </row>
    <row r="42" spans="1:21" ht="21" x14ac:dyDescent="0.45">
      <c r="A42" s="2" t="s">
        <v>43</v>
      </c>
      <c r="B42" s="7">
        <v>8.5</v>
      </c>
      <c r="C42" s="7">
        <v>8.5</v>
      </c>
      <c r="D42" s="7">
        <v>8</v>
      </c>
      <c r="E42" s="7">
        <v>7.5</v>
      </c>
      <c r="F42" s="15">
        <v>7.5</v>
      </c>
      <c r="G42" s="15">
        <v>7.5</v>
      </c>
      <c r="H42" s="15">
        <v>7.25</v>
      </c>
      <c r="I42" s="15">
        <v>6.75</v>
      </c>
      <c r="J42" s="15">
        <v>6.75</v>
      </c>
      <c r="K42" s="8">
        <v>6.75</v>
      </c>
      <c r="L42" s="8">
        <v>6.75</v>
      </c>
      <c r="M42" s="8">
        <v>6.75</v>
      </c>
      <c r="N42" s="8">
        <v>6.75</v>
      </c>
      <c r="O42" s="8">
        <v>6.75</v>
      </c>
      <c r="P42" s="8">
        <v>6.75</v>
      </c>
      <c r="Q42" s="8">
        <v>6.75</v>
      </c>
      <c r="R42" s="7">
        <v>8.3139312977099245</v>
      </c>
      <c r="S42" s="15">
        <v>7.3706896551724137</v>
      </c>
      <c r="T42" s="8">
        <v>6.75</v>
      </c>
      <c r="U42" s="8">
        <v>6.75</v>
      </c>
    </row>
    <row r="43" spans="1:21" ht="21" x14ac:dyDescent="0.45">
      <c r="A43" s="2" t="s">
        <v>44</v>
      </c>
      <c r="B43" s="7">
        <v>5.46</v>
      </c>
      <c r="C43" s="7">
        <v>5.48</v>
      </c>
      <c r="D43" s="7">
        <v>4.7300000000000004</v>
      </c>
      <c r="E43" s="7">
        <v>4.37</v>
      </c>
      <c r="F43" s="15">
        <v>4.32</v>
      </c>
      <c r="G43" s="15">
        <v>4.41</v>
      </c>
      <c r="H43" s="15">
        <v>4.0199999999999996</v>
      </c>
      <c r="I43" s="15">
        <v>3.67</v>
      </c>
      <c r="J43" s="15">
        <v>3.7</v>
      </c>
      <c r="K43" s="8">
        <v>3.6799999999999997</v>
      </c>
      <c r="L43" s="8">
        <v>3.6399999999999997</v>
      </c>
      <c r="M43" s="8">
        <v>3.5999999999999996</v>
      </c>
      <c r="N43" s="8">
        <v>3.55</v>
      </c>
      <c r="O43" s="8">
        <v>3.4899999999999998</v>
      </c>
      <c r="P43" s="8">
        <v>3.4499999999999997</v>
      </c>
      <c r="Q43" s="8">
        <v>3.42</v>
      </c>
      <c r="R43" s="7">
        <v>5.1813200000000013</v>
      </c>
      <c r="S43" s="15">
        <v>4.2069076305220872</v>
      </c>
      <c r="T43" s="8">
        <v>3.6549999999999998</v>
      </c>
      <c r="U43" s="8">
        <v>3.4774999999999996</v>
      </c>
    </row>
    <row r="44" spans="1:21" ht="21" x14ac:dyDescent="0.45">
      <c r="A44" s="2" t="s">
        <v>45</v>
      </c>
      <c r="B44" s="7">
        <v>4.59</v>
      </c>
      <c r="C44" s="7">
        <v>4.71</v>
      </c>
      <c r="D44" s="7">
        <v>3.66</v>
      </c>
      <c r="E44" s="7">
        <v>4.25</v>
      </c>
      <c r="F44" s="15">
        <v>3.89</v>
      </c>
      <c r="G44" s="15">
        <v>3.72</v>
      </c>
      <c r="H44" s="15">
        <v>3.6</v>
      </c>
      <c r="I44" s="15">
        <v>3.47</v>
      </c>
      <c r="J44" s="15">
        <v>3.79</v>
      </c>
      <c r="K44" s="8">
        <v>4.07</v>
      </c>
      <c r="L44" s="8">
        <v>3.9499999999999997</v>
      </c>
      <c r="M44" s="8">
        <v>3.92</v>
      </c>
      <c r="N44" s="8">
        <v>3.88</v>
      </c>
      <c r="O44" s="8">
        <v>3.8299999999999996</v>
      </c>
      <c r="P44" s="8">
        <v>3.7899999999999996</v>
      </c>
      <c r="Q44" s="8">
        <v>3.75</v>
      </c>
      <c r="R44" s="7">
        <v>4.3723600000000005</v>
      </c>
      <c r="S44" s="15">
        <v>3.811325301204822</v>
      </c>
      <c r="T44" s="8">
        <v>3.9325000000000001</v>
      </c>
      <c r="U44" s="8">
        <v>3.8124999999999996</v>
      </c>
    </row>
    <row r="45" spans="1:21" ht="21" x14ac:dyDescent="0.45">
      <c r="A45" s="2" t="s">
        <v>46</v>
      </c>
      <c r="B45" s="7">
        <v>4.2</v>
      </c>
      <c r="C45" s="7">
        <v>4.3600000000000003</v>
      </c>
      <c r="D45" s="7">
        <v>3.81</v>
      </c>
      <c r="E45" s="7">
        <v>4.58</v>
      </c>
      <c r="F45" s="15">
        <v>4.2300000000000004</v>
      </c>
      <c r="G45" s="15">
        <v>4.24</v>
      </c>
      <c r="H45" s="15">
        <v>4.16</v>
      </c>
      <c r="I45" s="15">
        <v>4.18</v>
      </c>
      <c r="J45" s="15">
        <v>4.3</v>
      </c>
      <c r="K45" s="8">
        <v>4.42</v>
      </c>
      <c r="L45" s="8">
        <v>4.38</v>
      </c>
      <c r="M45" s="8">
        <v>4.3499999999999996</v>
      </c>
      <c r="N45" s="8">
        <v>4.3199999999999994</v>
      </c>
      <c r="O45" s="8">
        <v>4.2799999999999994</v>
      </c>
      <c r="P45" s="8">
        <v>4.2399999999999993</v>
      </c>
      <c r="Q45" s="8">
        <v>4.21</v>
      </c>
      <c r="R45" s="7">
        <v>4.2079599999999973</v>
      </c>
      <c r="S45" s="15">
        <v>4.2932128514056211</v>
      </c>
      <c r="T45" s="8">
        <v>4.3624999999999989</v>
      </c>
      <c r="U45" s="8">
        <v>4.2624999999999993</v>
      </c>
    </row>
    <row r="46" spans="1:21" ht="21" x14ac:dyDescent="0.45">
      <c r="A46" s="2" t="s">
        <v>47</v>
      </c>
      <c r="B46" s="7">
        <v>6.82</v>
      </c>
      <c r="C46" s="7">
        <v>6.9175000000000004</v>
      </c>
      <c r="D46" s="7">
        <v>6.18</v>
      </c>
      <c r="E46" s="7">
        <v>6.7149999999999999</v>
      </c>
      <c r="F46" s="15">
        <v>6.65</v>
      </c>
      <c r="G46" s="15">
        <v>6.8174999999999999</v>
      </c>
      <c r="H46" s="15">
        <v>6.3525</v>
      </c>
      <c r="I46" s="15">
        <v>6.2</v>
      </c>
      <c r="J46" s="15">
        <v>6.1775000000000002</v>
      </c>
      <c r="K46" s="8">
        <v>6.45</v>
      </c>
      <c r="L46" s="8">
        <v>6.4</v>
      </c>
      <c r="M46" s="8">
        <v>6.36</v>
      </c>
      <c r="N46" s="8">
        <v>6.3000000000000007</v>
      </c>
      <c r="O46" s="8">
        <v>6.23</v>
      </c>
      <c r="P46" s="8">
        <v>6.16</v>
      </c>
      <c r="Q46" s="8">
        <v>6.11</v>
      </c>
      <c r="R46" s="7">
        <v>6.7236666666666665</v>
      </c>
      <c r="S46" s="15">
        <v>6.596708333333333</v>
      </c>
      <c r="T46" s="8">
        <v>6.3468750000000007</v>
      </c>
      <c r="U46" s="8">
        <v>6.2</v>
      </c>
    </row>
    <row r="47" spans="1:21" ht="21" x14ac:dyDescent="0.45">
      <c r="A47" s="2" t="s">
        <v>48</v>
      </c>
      <c r="B47" s="7">
        <v>-1.2599999999999998</v>
      </c>
      <c r="C47" s="7">
        <v>-1.1200000000000001</v>
      </c>
      <c r="D47" s="7">
        <v>-0.92000000000000037</v>
      </c>
      <c r="E47" s="7">
        <v>0.20999999999999996</v>
      </c>
      <c r="F47" s="15">
        <v>-8.9999999999999858E-2</v>
      </c>
      <c r="G47" s="15">
        <v>-0.16999999999999993</v>
      </c>
      <c r="H47" s="15">
        <v>0.14000000000000057</v>
      </c>
      <c r="I47" s="15">
        <v>0.50999999999999979</v>
      </c>
      <c r="J47" s="15">
        <v>0.59999999999999964</v>
      </c>
      <c r="K47" s="8">
        <v>0.74000000000000021</v>
      </c>
      <c r="L47" s="8">
        <v>0.74000000000000021</v>
      </c>
      <c r="M47" s="8">
        <v>0.75</v>
      </c>
      <c r="N47" s="8">
        <v>0.76999999999999957</v>
      </c>
      <c r="O47" s="8">
        <v>0.78999999999999959</v>
      </c>
      <c r="P47" s="8">
        <v>0.78999999999999959</v>
      </c>
      <c r="Q47" s="8">
        <v>0.79</v>
      </c>
      <c r="R47" s="7">
        <v>-0.973360000000004</v>
      </c>
      <c r="S47" s="15">
        <v>8.6305220883533984E-2</v>
      </c>
      <c r="T47" s="8">
        <v>0.70749999999999913</v>
      </c>
      <c r="U47" s="8">
        <v>0.7849999999999997</v>
      </c>
    </row>
    <row r="48" spans="1:21" ht="21" x14ac:dyDescent="0.45">
      <c r="A48" s="2" t="s">
        <v>49</v>
      </c>
      <c r="B48" s="7">
        <v>-0.38999999999999968</v>
      </c>
      <c r="C48" s="7">
        <v>-0.34999999999999964</v>
      </c>
      <c r="D48" s="7">
        <v>0.14999999999999991</v>
      </c>
      <c r="E48" s="7">
        <v>0.33000000000000007</v>
      </c>
      <c r="F48" s="15">
        <v>0.3400000000000003</v>
      </c>
      <c r="G48" s="15">
        <v>0.52</v>
      </c>
      <c r="H48" s="15">
        <v>0.56000000000000005</v>
      </c>
      <c r="I48" s="15">
        <v>0.70999999999999952</v>
      </c>
      <c r="J48" s="15">
        <v>0.50999999999999979</v>
      </c>
      <c r="K48" s="8">
        <v>0.34999999999999964</v>
      </c>
      <c r="L48" s="8">
        <v>0.43000000000000016</v>
      </c>
      <c r="M48" s="8">
        <v>0.42999999999999972</v>
      </c>
      <c r="N48" s="8">
        <v>0.4399999999999995</v>
      </c>
      <c r="O48" s="8">
        <v>0.44999999999999973</v>
      </c>
      <c r="P48" s="8">
        <v>0.44999999999999973</v>
      </c>
      <c r="Q48" s="8">
        <v>0.45999999999999996</v>
      </c>
      <c r="R48" s="7">
        <v>-0.16440000000000321</v>
      </c>
      <c r="S48" s="15">
        <v>0.4818875502007991</v>
      </c>
      <c r="T48" s="8">
        <v>0.42999999999999883</v>
      </c>
      <c r="U48" s="8">
        <v>0.44999999999999973</v>
      </c>
    </row>
    <row r="49" spans="1:21" ht="21" x14ac:dyDescent="0.25">
      <c r="A49" s="23" t="str">
        <f>'[1]Forecast Output'!A54</f>
        <v>Forecast as of: June 5, 2026</v>
      </c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5"/>
    </row>
    <row r="50" spans="1:21" ht="47.25" customHeight="1" x14ac:dyDescent="0.25">
      <c r="A50" s="26" t="s">
        <v>50</v>
      </c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8"/>
    </row>
    <row r="51" spans="1:21" ht="21" x14ac:dyDescent="0.25">
      <c r="A51" s="29" t="s">
        <v>51</v>
      </c>
      <c r="B51" s="30"/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1"/>
    </row>
    <row r="52" spans="1:21" ht="42.75" customHeight="1" x14ac:dyDescent="0.45">
      <c r="A52" s="18" t="s">
        <v>52</v>
      </c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</row>
    <row r="53" spans="1:21" x14ac:dyDescent="0.25">
      <c r="A53" s="19" t="s">
        <v>53</v>
      </c>
      <c r="B53" s="19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</row>
  </sheetData>
  <mergeCells count="14">
    <mergeCell ref="A52:U52"/>
    <mergeCell ref="A53:U53"/>
    <mergeCell ref="S1:S2"/>
    <mergeCell ref="T1:T2"/>
    <mergeCell ref="U1:U2"/>
    <mergeCell ref="A49:U49"/>
    <mergeCell ref="A50:U50"/>
    <mergeCell ref="A51:U51"/>
    <mergeCell ref="A1:A2"/>
    <mergeCell ref="B1:E1"/>
    <mergeCell ref="F1:I1"/>
    <mergeCell ref="J1:M1"/>
    <mergeCell ref="N1:Q1"/>
    <mergeCell ref="R1:R2"/>
  </mergeCells>
  <dataValidations count="3">
    <dataValidation allowBlank="1" showInputMessage="1" showErrorMessage="1" promptTitle="Actual" prompt="Value" sqref="B3:G48 R3:R48 H3:H48 I3:I48 S3:S48 J3:J48" xr:uid="{6FBAB5CB-CD6A-4A3E-BC65-867DD4CF731C}"/>
    <dataValidation allowBlank="1" showInputMessage="1" showErrorMessage="1" promptTitle="Forecasted" prompt="Value" sqref="T3:U48 K3:Q48" xr:uid="{E3FB1B62-E457-4783-8446-F10C444C4504}"/>
    <dataValidation allowBlank="1" showInputMessage="1" showErrorMessage="1" promptTitle="Message for screen reader users" prompt="While you are on this cell, please use the following keyboard shortcuts to enable row and column titles:_x000a_JAWS Users: JAWS Key+Ctrl+Alt+C AND JAWS Key+Ctrl+Alt+R_x000a_NVDA Users: NVDA Key+Shift+C AND NVDA Key+Shift+R" sqref="A1:A2" xr:uid="{B76FA8D0-33E4-4EC7-9D9A-FED80AFA1F78}"/>
  </dataValidations>
  <hyperlinks>
    <hyperlink ref="A52:U52" r:id="rId1" display="To receive the complete U.S. Monthly Economic Outlook report, please subscribe here: https://globalclient.visa.com/visaeconomicnews" xr:uid="{F9047885-8F4B-4A90-8270-3847C2AE392A}"/>
    <hyperlink ref="N52:Q52" r:id="rId2" display="To receive the complete U.S. Monthly Economic Outlook report, please subscribe here: https://globalclient.visa.com/visaeconomicnews" xr:uid="{E81D5045-EB2C-4DE9-8BBB-40BC5739C6EE}"/>
    <hyperlink ref="B52:E52" r:id="rId3" display="To receive the complete U.S. Monthly Economic Outlook report, please subscribe here: https://globalclient.visa.com/visaeconomicnews" xr:uid="{253B852E-D3A5-4CB4-95D5-7359E0355894}"/>
  </hyperlinks>
  <pageMargins left="0.7" right="0.7" top="0.75" bottom="0.75" header="0.3" footer="0.3"/>
  <pageSetup orientation="portrait" horizontalDpi="1200" verticalDpi="1200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Accessible Forecast Table</vt:lpstr>
      <vt:lpstr>'Accessible Forecast Table'!ColumnTitle_7873d56afebf4d37803e3168328cc748</vt:lpstr>
      <vt:lpstr>'Accessible Forecast Table'!TitleRegion1.A1.M20.1</vt:lpstr>
    </vt:vector>
  </TitlesOfParts>
  <Company>Visa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Visa Monthly Economic Outlook Forecast Table</dc:title>
  <dc:creator>Brown, Michael</dc:creator>
  <cp:keywords>economic outlook, forecast</cp:keywords>
  <cp:lastModifiedBy>Brown, Michael</cp:lastModifiedBy>
  <dcterms:created xsi:type="dcterms:W3CDTF">2024-12-03T21:38:39Z</dcterms:created>
  <dcterms:modified xsi:type="dcterms:W3CDTF">2026-06-05T20:15:38Z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0f89cb5-682d-4be4-b0e0-739c9b4a93d4_Enabled">
    <vt:lpwstr>true</vt:lpwstr>
  </property>
  <property fmtid="{D5CDD505-2E9C-101B-9397-08002B2CF9AE}" pid="3" name="MSIP_Label_a0f89cb5-682d-4be4-b0e0-739c9b4a93d4_SetDate">
    <vt:lpwstr>2024-12-03T21:38:45Z</vt:lpwstr>
  </property>
  <property fmtid="{D5CDD505-2E9C-101B-9397-08002B2CF9AE}" pid="4" name="MSIP_Label_a0f89cb5-682d-4be4-b0e0-739c9b4a93d4_Method">
    <vt:lpwstr>Standard</vt:lpwstr>
  </property>
  <property fmtid="{D5CDD505-2E9C-101B-9397-08002B2CF9AE}" pid="5" name="MSIP_Label_a0f89cb5-682d-4be4-b0e0-739c9b4a93d4_Name">
    <vt:lpwstr>Not Classified</vt:lpwstr>
  </property>
  <property fmtid="{D5CDD505-2E9C-101B-9397-08002B2CF9AE}" pid="6" name="MSIP_Label_a0f89cb5-682d-4be4-b0e0-739c9b4a93d4_SiteId">
    <vt:lpwstr>38305e12-e15d-4ee8-88b9-c4db1c477d76</vt:lpwstr>
  </property>
  <property fmtid="{D5CDD505-2E9C-101B-9397-08002B2CF9AE}" pid="7" name="MSIP_Label_a0f89cb5-682d-4be4-b0e0-739c9b4a93d4_ActionId">
    <vt:lpwstr>65c605f4-03d7-42b4-bc84-10b0e2c7821f</vt:lpwstr>
  </property>
  <property fmtid="{D5CDD505-2E9C-101B-9397-08002B2CF9AE}" pid="8" name="MSIP_Label_a0f89cb5-682d-4be4-b0e0-739c9b4a93d4_ContentBits">
    <vt:lpwstr>0</vt:lpwstr>
  </property>
</Properties>
</file>